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showInkAnnotation="0" autoCompressPictures="0"/>
  <mc:AlternateContent xmlns:mc="http://schemas.openxmlformats.org/markup-compatibility/2006">
    <mc:Choice Requires="x15">
      <x15ac:absPath xmlns:x15ac="http://schemas.microsoft.com/office/spreadsheetml/2010/11/ac" url="C:\Users\kr51\Google Drive\Summary Data\Seychelles\"/>
    </mc:Choice>
  </mc:AlternateContent>
  <bookViews>
    <workbookView xWindow="0" yWindow="0" windowWidth="13680" windowHeight="5865" tabRatio="764"/>
  </bookViews>
  <sheets>
    <sheet name="Introduction" sheetId="6" r:id="rId1"/>
    <sheet name="1. About" sheetId="2" r:id="rId2"/>
    <sheet name="2. Contextual" sheetId="3" r:id="rId3"/>
    <sheet name="3. Revenues" sheetId="10" r:id="rId4"/>
    <sheet name="Revenues - example Norway" sheetId="9" state="hidden" r:id="rId5"/>
    <sheet name="Changelog" sheetId="11" state="hidden" r:id="rId6"/>
  </sheets>
  <calcPr calcId="171027"/>
  <extLst>
    <ext xmlns:mx="http://schemas.microsoft.com/office/mac/excel/2008/main" uri="{7523E5D3-25F3-A5E0-1632-64F254C22452}">
      <mx:ArchID Flags="2"/>
    </ext>
  </extLst>
</workbook>
</file>

<file path=xl/calcChain.xml><?xml version="1.0" encoding="utf-8"?>
<calcChain xmlns="http://schemas.openxmlformats.org/spreadsheetml/2006/main">
  <c r="H10" i="9" l="1"/>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G56"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N9" i="9"/>
  <c r="M9" i="9"/>
  <c r="L9" i="9"/>
  <c r="K9" i="9"/>
  <c r="J9" i="9"/>
  <c r="I9" i="9"/>
  <c r="H56" i="9" l="1"/>
</calcChain>
</file>

<file path=xl/sharedStrings.xml><?xml version="1.0" encoding="utf-8"?>
<sst xmlns="http://schemas.openxmlformats.org/spreadsheetml/2006/main" count="667" uniqueCount="357">
  <si>
    <t>Other revenue</t>
  </si>
  <si>
    <t>Commodities</t>
  </si>
  <si>
    <t>4Sea Energy AS</t>
  </si>
  <si>
    <t>A/S Norske Shell</t>
  </si>
  <si>
    <t>Bayerngas Norge AS</t>
  </si>
  <si>
    <t>not included</t>
  </si>
  <si>
    <t>not applicable</t>
  </si>
  <si>
    <t>included</t>
  </si>
  <si>
    <t>State Direct Financial Investment (Petoro)</t>
  </si>
  <si>
    <t>Dividend from ownership of Statoil</t>
  </si>
  <si>
    <t>Oil/gas</t>
  </si>
  <si>
    <t>Name of revenue stream in country</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</si>
  <si>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</si>
  <si>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</si>
  <si>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</si>
  <si>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</si>
  <si>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</si>
  <si>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</si>
  <si>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</si>
  <si>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</si>
  <si>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</si>
  <si>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</si>
  <si>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</si>
  <si>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</si>
  <si>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</si>
  <si>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</si>
  <si>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</si>
  <si>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</si>
  <si>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</si>
  <si>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</si>
  <si>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</si>
  <si>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</si>
  <si>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</si>
  <si>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</si>
  <si>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</si>
  <si>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</si>
  <si>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</si>
  <si>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</si>
  <si>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</si>
  <si>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</si>
  <si>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</si>
  <si>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</si>
  <si>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</si>
  <si>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</si>
  <si>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</si>
  <si>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</si>
  <si>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</si>
  <si>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</si>
  <si>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</si>
  <si>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</si>
  <si>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</si>
  <si>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</si>
  <si>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</si>
  <si>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</si>
  <si>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</si>
  <si>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</si>
  <si>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</si>
  <si>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</si>
  <si>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</si>
  <si>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</si>
  <si>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</si>
  <si>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</si>
  <si>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</si>
  <si>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</si>
  <si>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</si>
  <si>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</si>
  <si>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</si>
  <si>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</si>
  <si>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</si>
  <si>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</si>
  <si>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</si>
  <si>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</si>
  <si>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</si>
  <si>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</si>
  <si>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</si>
  <si>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</si>
  <si>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</si>
  <si>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</si>
  <si>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</si>
  <si>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</si>
  <si>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</si>
  <si>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</si>
  <si>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</si>
  <si>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</si>
  <si>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</si>
  <si>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</si>
  <si>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</si>
  <si>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</si>
  <si>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</si>
  <si>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</si>
  <si>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</si>
  <si>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</si>
  <si>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</si>
  <si>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</si>
  <si>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</si>
  <si>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</si>
  <si>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</si>
  <si>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</si>
  <si>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</si>
  <si>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</si>
  <si>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</si>
  <si>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</si>
  <si>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</si>
  <si>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</si>
  <si>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</si>
  <si>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</si>
  <si>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</si>
  <si>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</si>
  <si>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</si>
  <si>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</si>
  <si>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</si>
  <si>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</si>
  <si>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</si>
  <si>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</si>
  <si>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</si>
  <si>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</si>
  <si>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</si>
  <si>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</si>
  <si>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</si>
  <si>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</si>
  <si>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</si>
  <si>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</si>
  <si>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</si>
  <si>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</si>
  <si>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</si>
  <si>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</si>
  <si>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</si>
  <si>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</si>
  <si>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</si>
  <si>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</si>
  <si>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</si>
  <si>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</si>
  <si>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</si>
  <si>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</si>
  <si>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</si>
  <si>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</si>
  <si>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</si>
  <si>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</si>
  <si>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</si>
  <si>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</si>
  <si>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</si>
  <si>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</si>
  <si>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</si>
  <si>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</si>
  <si>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</si>
  <si>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</si>
  <si>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</si>
  <si>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</si>
  <si>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</si>
  <si>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</si>
  <si>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</si>
  <si>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</si>
  <si>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</si>
  <si>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</si>
  <si>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</si>
  <si>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</si>
  <si>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</si>
  <si>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</si>
  <si>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</si>
  <si>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</si>
  <si>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</si>
  <si>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</si>
  <si>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</si>
  <si>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</si>
  <si>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</si>
  <si>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</si>
  <si>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</si>
  <si>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</si>
  <si>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</si>
  <si>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</si>
  <si>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</si>
  <si>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</si>
  <si>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</si>
  <si>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</si>
  <si>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</si>
  <si>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</si>
  <si>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</si>
  <si>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</si>
  <si>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</si>
  <si>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</si>
  <si>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</si>
  <si>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</si>
  <si>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</si>
  <si>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</si>
  <si>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</si>
  <si>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</si>
  <si>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</si>
  <si>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</si>
  <si>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</si>
  <si>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</si>
  <si>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</si>
  <si>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</si>
  <si>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</si>
  <si>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</si>
  <si>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</si>
  <si>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</si>
  <si>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</si>
  <si>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</si>
  <si>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</si>
  <si>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</si>
  <si>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</si>
  <si>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</si>
  <si>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</si>
  <si>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</si>
  <si>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</si>
  <si>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</si>
  <si>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</si>
  <si>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</si>
  <si>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</si>
  <si>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Figures for payments broken down by ordinary tax and special tax are not available. Therefore figures under Special Tax include also CIT.</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</si>
  <si>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</si>
  <si>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</si>
  <si>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</si>
  <si>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</si>
  <si>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</si>
  <si>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</si>
  <si>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</si>
  <si>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</si>
  <si>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</si>
  <si>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</si>
  <si>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</si>
  <si>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</si>
  <si>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Example: Norway's 2012 EITI Report.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</si>
  <si>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</si>
  <si>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</si>
  <si>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</si>
  <si>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</si>
  <si>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</si>
  <si>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</si>
  <si>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</si>
  <si>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</si>
  <si>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</si>
  <si>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</si>
  <si>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</si>
  <si>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</si>
  <si>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</si>
  <si>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</si>
  <si>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</si>
  <si>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</si>
  <si>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</si>
  <si>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</si>
  <si>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</si>
  <si>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</si>
  <si>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</si>
  <si>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</si>
  <si>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</si>
  <si>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</si>
  <si>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</si>
  <si>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</si>
  <si>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</si>
  <si>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</si>
  <si>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</si>
  <si>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</si>
  <si>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</si>
  <si>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</si>
  <si>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</si>
  <si>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</si>
  <si>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</si>
  <si>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</si>
  <si>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</si>
  <si>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</si>
  <si>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</si>
  <si>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</si>
  <si>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Oljeskattekontoret (Petroleum Tax Office)</t>
  </si>
  <si>
    <t>Oljedirektoratet (Norwegian Petroluem Directorate)</t>
  </si>
  <si>
    <t>Toll- og avgiftsdirektoratet (Directorate of Customs and Excise)</t>
  </si>
  <si>
    <t>NOX avgift (NOX Fee)</t>
  </si>
  <si>
    <t>CO2 avgift (CO2 Fee)</t>
  </si>
  <si>
    <t>Arealavgift (Area Fee)</t>
  </si>
  <si>
    <t>Særskatt (Special Tax) [1]</t>
  </si>
  <si>
    <t>TOTAL, reconciled</t>
  </si>
  <si>
    <t>Revenue, as disclosed by government</t>
  </si>
  <si>
    <t xml:space="preserve">TOTAL, disclosed by government </t>
  </si>
  <si>
    <t>Selskapsskatt [1]</t>
  </si>
  <si>
    <t>Norway is a special case in that payments from all companies are reconciled down to zero. In most countries, the figures provided in section (B) and the sub-total in (D) will differ.</t>
  </si>
  <si>
    <t>Example: 1000 NOK</t>
  </si>
  <si>
    <t>Currency unit</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</si>
  <si>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</si>
  <si>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</si>
  <si>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</si>
  <si>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</si>
  <si>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</si>
  <si>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</si>
  <si>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</si>
  <si>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</si>
  <si>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</si>
  <si>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</si>
  <si>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</si>
  <si>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</si>
  <si>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</si>
  <si>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B. Revenue streams (including revenues from extractive industries outside reconciliation)</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</si>
  <si>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</si>
  <si>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</si>
  <si>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</si>
  <si>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</si>
  <si>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</si>
  <si>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</si>
  <si>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</si>
  <si>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</si>
  <si>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</si>
  <si>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</si>
  <si>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</si>
  <si>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</si>
  <si>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</si>
  <si>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</si>
  <si>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</si>
  <si>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</si>
  <si>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</si>
  <si>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</si>
  <si>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</si>
  <si>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</si>
  <si>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</si>
  <si>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Seychelles</t>
  </si>
  <si>
    <t>Moore Stephens LLP</t>
  </si>
  <si>
    <t>Yes</t>
  </si>
  <si>
    <t>No</t>
  </si>
  <si>
    <t>SCR</t>
  </si>
  <si>
    <t>11.56</t>
  </si>
  <si>
    <t>Not applicable</t>
  </si>
  <si>
    <t>The Oil &amp; Gas sector is still at the exploration stage</t>
  </si>
  <si>
    <t>Sections 3.2.5 &amp; 3.2.6 of EITI Report</t>
  </si>
  <si>
    <t>Section 3.2.2. (i) of the EITI Report</t>
  </si>
  <si>
    <t>Section 3.2.2. (iii) of the EITI Report</t>
  </si>
  <si>
    <t>Section 3.2.2. (ii) of the EITI Report</t>
  </si>
  <si>
    <t>Sections 3.3 &amp; 3.4 of the EITI Report</t>
  </si>
  <si>
    <t>Eiti report</t>
  </si>
  <si>
    <t>Section 3.6 of EITI Report</t>
  </si>
  <si>
    <t>Section 3.2.7 of EITI Report</t>
  </si>
  <si>
    <t>Ben Toorabally</t>
  </si>
  <si>
    <t>Ben.toorabally@moorestephens.com</t>
  </si>
  <si>
    <t>Sections 3.2.2.(i) &amp; 5 of the EITI Report</t>
  </si>
  <si>
    <t>There is no production since the Oil &amp; Gas sector is stil at the exploration stage</t>
  </si>
  <si>
    <t>Section 6.3 of the EITI Report</t>
  </si>
  <si>
    <t>Section 5.1 of the EITI Report</t>
  </si>
  <si>
    <t>Sections '3.2.3' ; '3.2.9' ; '4.1.4 (ii)' &amp; '5.1' of the EITI Report</t>
  </si>
  <si>
    <t>There is no transportation revenues since the Oil &amp; Gas sector is stil at the exploration stage</t>
  </si>
  <si>
    <t>Sections 3.2.3 &amp; 3.2.4 of the EITI Report</t>
  </si>
  <si>
    <t>The institutanal framework of Seychelles is based on a centralised structure</t>
  </si>
  <si>
    <t>Included and reconciled</t>
  </si>
  <si>
    <t>Application fee</t>
  </si>
  <si>
    <t>PetroSeychelles</t>
  </si>
  <si>
    <t>Annual Rentals</t>
  </si>
  <si>
    <t>Profit commission on sale of data by companies</t>
  </si>
  <si>
    <t>Annual contributions</t>
  </si>
  <si>
    <t>East African Exploration Seychelles Limited and Avana Petroleum Limited</t>
  </si>
  <si>
    <t>Adamantine Energy Limited</t>
  </si>
  <si>
    <t>GX Technology</t>
  </si>
  <si>
    <t>PetroQuest International Incorporated</t>
  </si>
  <si>
    <t>Rhino Resources</t>
  </si>
  <si>
    <t>Japan Oil, Gas and Metals National Corporation</t>
  </si>
  <si>
    <t>Petro Seychelles: Current Active Licenses</t>
  </si>
  <si>
    <t>http://petroseychelles.com/index.php/blocks-licensing/currently-active-licenses</t>
  </si>
  <si>
    <t>Not available</t>
  </si>
  <si>
    <t>http://www.src.gov.sc/resources/AnnualReport2013.pdf</t>
  </si>
  <si>
    <t>Seychelles Revenue Commission - Annual report 2013</t>
  </si>
  <si>
    <t>http://www.statehouse.gov.sc/static.php?content_id=31&amp;type=1</t>
  </si>
  <si>
    <t>http://petroseychelles.com/images/pdfs/SEITI%202013-2014%20final.pdf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</si>
</sst>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yyyy\-mm\-dd;@"/>
    <numFmt numFmtId="166" formatCode="#,##0.0"/>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0">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applyAlignment="1">
      <alignment vertical="center" wrapText="1"/>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2" fillId="0" borderId="2" xfId="0" applyFont="1" applyBorder="1" applyAlignment="1">
      <alignment vertical="center"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4" fillId="0" borderId="15"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11" fillId="4" borderId="14" xfId="0" applyFont="1" applyFill="1" applyBorder="1" applyAlignment="1">
      <alignment horizontal="left" wrapText="1"/>
    </xf>
    <xf numFmtId="165"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11" fillId="5" borderId="16"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7" fillId="12" borderId="12" xfId="0" applyFont="1" applyFill="1" applyBorder="1" applyAlignment="1">
      <alignment vertical="center"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4" fillId="0" borderId="2" xfId="0" applyFont="1" applyBorder="1"/>
    <xf numFmtId="0" fontId="9" fillId="0" borderId="0" xfId="0" applyFont="1" applyAlignment="1">
      <alignment vertical="top"/>
    </xf>
    <xf numFmtId="0" fontId="24" fillId="10" borderId="0" xfId="0" applyFont="1" applyFill="1" applyBorder="1"/>
    <xf numFmtId="0" fontId="27" fillId="7" borderId="0" xfId="0" applyFont="1" applyFill="1"/>
    <xf numFmtId="0" fontId="29" fillId="0" borderId="0" xfId="0" applyFont="1" applyAlignment="1"/>
    <xf numFmtId="0" fontId="28" fillId="0" borderId="0" xfId="0" applyFont="1" applyAlignment="1">
      <alignment vertical="top"/>
    </xf>
    <xf numFmtId="0" fontId="28"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10" xfId="0" applyFont="1" applyBorder="1"/>
    <xf numFmtId="0" fontId="11" fillId="10" borderId="16" xfId="0" applyFont="1" applyFill="1" applyBorder="1" applyAlignment="1">
      <alignment horizontal="left" wrapText="1"/>
    </xf>
    <xf numFmtId="0" fontId="11" fillId="10" borderId="19" xfId="0" applyFont="1" applyFill="1" applyBorder="1" applyAlignment="1">
      <alignment horizontal="left"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3" borderId="0" xfId="0" applyFont="1" applyFill="1" applyAlignment="1">
      <alignment horizontal="right"/>
    </xf>
    <xf numFmtId="0" fontId="3" fillId="13" borderId="0" xfId="0" applyFont="1" applyFill="1"/>
    <xf numFmtId="3" fontId="3" fillId="13" borderId="0" xfId="0" applyNumberFormat="1" applyFont="1" applyFill="1"/>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3" xfId="0" applyFont="1" applyBorder="1"/>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2" fillId="14" borderId="24" xfId="320" applyFont="1" applyAlignment="1">
      <alignment horizontal="left" vertical="center" wrapText="1"/>
    </xf>
    <xf numFmtId="0" fontId="33" fillId="0" borderId="0" xfId="128" applyFont="1"/>
    <xf numFmtId="0" fontId="32" fillId="14" borderId="25" xfId="320" applyFont="1" applyBorder="1" applyAlignment="1">
      <alignment horizontal="left" vertical="center" wrapText="1"/>
    </xf>
    <xf numFmtId="0" fontId="34" fillId="0" borderId="0" xfId="0" applyFont="1" applyBorder="1"/>
    <xf numFmtId="0" fontId="35" fillId="0" borderId="0" xfId="0" applyFont="1" applyBorder="1"/>
    <xf numFmtId="0" fontId="36" fillId="0" borderId="23" xfId="0" applyFont="1" applyBorder="1"/>
    <xf numFmtId="0" fontId="34"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5" fillId="0" borderId="0" xfId="0" applyFont="1" applyAlignment="1">
      <alignment vertical="center" wrapText="1"/>
    </xf>
    <xf numFmtId="0" fontId="11" fillId="0" borderId="0" xfId="0" applyFont="1" applyAlignment="1">
      <alignment horizontal="left" wrapText="1"/>
    </xf>
    <xf numFmtId="0" fontId="36" fillId="0" borderId="0" xfId="0" applyFont="1"/>
    <xf numFmtId="0" fontId="11" fillId="0" borderId="0" xfId="0" applyFont="1" applyAlignment="1">
      <alignment horizontal="left" vertical="center" wrapText="1"/>
    </xf>
    <xf numFmtId="0" fontId="11" fillId="0" borderId="15" xfId="0" applyFont="1" applyBorder="1"/>
    <xf numFmtId="0" fontId="11" fillId="0" borderId="0" xfId="0" applyFont="1" applyBorder="1"/>
    <xf numFmtId="0" fontId="14" fillId="0" borderId="15" xfId="0" applyFont="1" applyBorder="1"/>
    <xf numFmtId="165" fontId="11" fillId="4" borderId="20" xfId="0" applyNumberFormat="1" applyFont="1" applyFill="1" applyBorder="1" applyAlignment="1">
      <alignment horizontal="left" wrapText="1"/>
    </xf>
    <xf numFmtId="0" fontId="11" fillId="0" borderId="15" xfId="0" applyFont="1" applyBorder="1" applyAlignment="1">
      <alignment wrapText="1"/>
    </xf>
    <xf numFmtId="165" fontId="11" fillId="4" borderId="28" xfId="0" applyNumberFormat="1" applyFont="1" applyFill="1" applyBorder="1" applyAlignment="1">
      <alignment horizontal="left" wrapText="1"/>
    </xf>
    <xf numFmtId="165" fontId="11" fillId="4" borderId="29" xfId="0" applyNumberFormat="1" applyFont="1" applyFill="1" applyBorder="1" applyAlignment="1">
      <alignment horizontal="left" wrapText="1"/>
    </xf>
    <xf numFmtId="165" fontId="11" fillId="4" borderId="30" xfId="0" applyNumberFormat="1" applyFont="1" applyFill="1" applyBorder="1" applyAlignment="1">
      <alignment horizontal="left" wrapText="1"/>
    </xf>
    <xf numFmtId="165" fontId="11" fillId="4" borderId="31" xfId="0" applyNumberFormat="1" applyFont="1" applyFill="1" applyBorder="1" applyAlignment="1">
      <alignment horizontal="left" wrapText="1"/>
    </xf>
    <xf numFmtId="165" fontId="11" fillId="11" borderId="31" xfId="0" applyNumberFormat="1" applyFont="1" applyFill="1" applyBorder="1" applyAlignment="1">
      <alignment horizontal="left" wrapText="1"/>
    </xf>
    <xf numFmtId="0" fontId="11" fillId="5" borderId="31" xfId="0" applyFont="1" applyFill="1" applyBorder="1" applyAlignment="1">
      <alignment horizontal="left" wrapText="1"/>
    </xf>
    <xf numFmtId="165" fontId="11" fillId="5" borderId="34" xfId="0" applyNumberFormat="1" applyFont="1" applyFill="1" applyBorder="1" applyAlignment="1">
      <alignment horizontal="left" wrapText="1"/>
    </xf>
    <xf numFmtId="0" fontId="11" fillId="4" borderId="38" xfId="0" applyFont="1" applyFill="1" applyBorder="1" applyAlignment="1">
      <alignment horizontal="left" vertical="center"/>
    </xf>
    <xf numFmtId="0" fontId="11" fillId="4" borderId="33" xfId="0" applyFont="1" applyFill="1" applyBorder="1" applyAlignment="1">
      <alignment horizontal="left" vertical="center"/>
    </xf>
    <xf numFmtId="0" fontId="11" fillId="10" borderId="34" xfId="0" applyFont="1" applyFill="1" applyBorder="1" applyAlignment="1">
      <alignment horizontal="left" wrapText="1"/>
    </xf>
    <xf numFmtId="165" fontId="11" fillId="4" borderId="20" xfId="0" applyNumberFormat="1" applyFont="1" applyFill="1" applyBorder="1" applyAlignment="1">
      <alignment horizontal="left" wrapText="1"/>
    </xf>
    <xf numFmtId="0" fontId="34" fillId="0" borderId="10" xfId="0" applyFont="1" applyBorder="1"/>
    <xf numFmtId="0" fontId="11" fillId="0" borderId="40" xfId="0" applyFont="1" applyBorder="1"/>
    <xf numFmtId="0" fontId="35" fillId="0" borderId="10" xfId="0" applyFont="1" applyBorder="1"/>
    <xf numFmtId="0" fontId="5" fillId="10" borderId="18" xfId="128" applyFill="1" applyBorder="1" applyAlignment="1">
      <alignment horizontal="left" wrapText="1"/>
    </xf>
    <xf numFmtId="3" fontId="11" fillId="4" borderId="30" xfId="0" applyNumberFormat="1" applyFont="1" applyFill="1" applyBorder="1" applyAlignment="1">
      <alignment horizontal="left" wrapText="1"/>
    </xf>
    <xf numFmtId="3" fontId="11" fillId="4" borderId="27" xfId="0" applyNumberFormat="1" applyFont="1" applyFill="1" applyBorder="1" applyAlignment="1">
      <alignment horizontal="left" wrapText="1"/>
    </xf>
    <xf numFmtId="165" fontId="5" fillId="4" borderId="31" xfId="128" applyNumberFormat="1" applyFill="1" applyBorder="1" applyAlignment="1">
      <alignment horizontal="left" wrapText="1"/>
    </xf>
    <xf numFmtId="3" fontId="11" fillId="4" borderId="37" xfId="0" applyNumberFormat="1" applyFont="1" applyFill="1" applyBorder="1" applyAlignment="1">
      <alignment horizontal="left" wrapText="1"/>
    </xf>
    <xf numFmtId="0" fontId="2" fillId="0" borderId="0" xfId="0" applyFont="1" applyFill="1" applyBorder="1"/>
    <xf numFmtId="0" fontId="5" fillId="4" borderId="16" xfId="128" applyFill="1" applyBorder="1" applyAlignment="1">
      <alignment horizontal="left" wrapText="1"/>
    </xf>
    <xf numFmtId="166" fontId="11" fillId="4" borderId="30" xfId="0" applyNumberFormat="1" applyFont="1" applyFill="1" applyBorder="1" applyAlignment="1">
      <alignment horizontal="left" wrapText="1"/>
    </xf>
    <xf numFmtId="0" fontId="5" fillId="5" borderId="31" xfId="128" applyFill="1" applyBorder="1" applyAlignment="1">
      <alignment horizontal="left" wrapText="1"/>
    </xf>
    <xf numFmtId="164" fontId="3" fillId="13" borderId="0" xfId="245" applyFont="1" applyFill="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7" xfId="0" applyFont="1" applyFill="1" applyBorder="1" applyAlignment="1">
      <alignment horizontal="left" wrapText="1"/>
    </xf>
    <xf numFmtId="0" fontId="11" fillId="10" borderId="21" xfId="0" applyFont="1" applyFill="1" applyBorder="1" applyAlignment="1">
      <alignment horizontal="left" wrapText="1"/>
    </xf>
    <xf numFmtId="165" fontId="11" fillId="5" borderId="32" xfId="0" applyNumberFormat="1" applyFont="1" applyFill="1" applyBorder="1" applyAlignment="1">
      <alignment horizontal="left" wrapText="1"/>
    </xf>
    <xf numFmtId="165" fontId="11" fillId="5" borderId="33" xfId="0" applyNumberFormat="1" applyFont="1" applyFill="1" applyBorder="1" applyAlignment="1">
      <alignment horizontal="left" wrapText="1"/>
    </xf>
    <xf numFmtId="0" fontId="11" fillId="10" borderId="35" xfId="0" applyFont="1" applyFill="1" applyBorder="1" applyAlignment="1">
      <alignment horizontal="left" wrapText="1"/>
    </xf>
    <xf numFmtId="0" fontId="11" fillId="10" borderId="36"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30" xfId="0" applyFont="1" applyFill="1" applyBorder="1" applyAlignment="1">
      <alignment horizontal="left" wrapText="1"/>
    </xf>
    <xf numFmtId="0" fontId="11" fillId="5" borderId="20" xfId="0" applyFont="1" applyFill="1" applyBorder="1" applyAlignment="1">
      <alignment horizontal="left" wrapText="1"/>
    </xf>
    <xf numFmtId="165" fontId="11" fillId="4" borderId="30" xfId="0" applyNumberFormat="1" applyFont="1" applyFill="1" applyBorder="1" applyAlignment="1">
      <alignment horizontal="left" wrapText="1"/>
    </xf>
    <xf numFmtId="165" fontId="11" fillId="4" borderId="20" xfId="0" applyNumberFormat="1" applyFont="1" applyFill="1" applyBorder="1" applyAlignment="1">
      <alignment horizontal="left" wrapText="1"/>
    </xf>
    <xf numFmtId="0" fontId="11" fillId="10" borderId="30" xfId="0" applyFont="1" applyFill="1" applyBorder="1" applyAlignment="1">
      <alignment horizontal="left" wrapText="1"/>
    </xf>
    <xf numFmtId="0" fontId="11" fillId="10" borderId="20" xfId="0" applyFont="1" applyFill="1" applyBorder="1" applyAlignment="1">
      <alignment horizontal="left" wrapText="1"/>
    </xf>
    <xf numFmtId="0" fontId="28" fillId="0" borderId="2" xfId="0" applyFont="1" applyBorder="1" applyAlignment="1">
      <alignment horizontal="left" vertical="top" wrapText="1"/>
    </xf>
    <xf numFmtId="0" fontId="38" fillId="0" borderId="0" xfId="0" applyFont="1" applyBorder="1" applyAlignment="1">
      <alignment horizontal="left" vertical="top" wrapText="1"/>
    </xf>
    <xf numFmtId="0" fontId="38" fillId="0" borderId="8" xfId="0" applyFont="1" applyBorder="1" applyAlignment="1">
      <alignment horizontal="left" vertical="top" wrapText="1"/>
    </xf>
    <xf numFmtId="0" fontId="31"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7" fillId="0" borderId="0" xfId="0" applyFont="1" applyAlignment="1"/>
    <xf numFmtId="0" fontId="9" fillId="0" borderId="4" xfId="0" applyFont="1" applyBorder="1" applyAlignment="1">
      <alignment horizontal="left"/>
    </xf>
    <xf numFmtId="0" fontId="0" fillId="0" borderId="4" xfId="0" applyBorder="1" applyAlignment="1"/>
    <xf numFmtId="0" fontId="28" fillId="0" borderId="0" xfId="0" applyFont="1" applyBorder="1" applyAlignment="1">
      <alignment horizontal="left" vertical="top" wrapText="1"/>
    </xf>
    <xf numFmtId="0" fontId="28" fillId="0" borderId="8" xfId="0" applyFont="1" applyBorder="1" applyAlignment="1">
      <alignment horizontal="left" vertical="top" wrapText="1"/>
    </xf>
    <xf numFmtId="0" fontId="0" fillId="0" borderId="0" xfId="0" applyAlignment="1">
      <alignment vertical="top"/>
    </xf>
    <xf numFmtId="0" fontId="31"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5" fillId="5" borderId="16" xfId="128" applyFill="1" applyBorder="1" applyAlignment="1">
      <alignment horizontal="left"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8">
    <dxf>
      <font>
        <color auto="1"/>
      </font>
      <fill>
        <patternFill patternType="solid">
          <fgColor indexed="64"/>
          <bgColor rgb="FFFABF8F"/>
        </patternFill>
      </fill>
    </dxf>
    <dxf>
      <fill>
        <patternFill>
          <bgColor rgb="FF00B050"/>
        </patternFill>
      </fill>
    </dxf>
    <dxf>
      <font>
        <color auto="1"/>
      </font>
      <fill>
        <patternFill patternType="solid">
          <fgColor indexed="64"/>
          <bgColor rgb="FFFABF8F"/>
        </patternFill>
      </fill>
    </dxf>
    <dxf>
      <fill>
        <patternFill>
          <bgColor rgb="FF00B050"/>
        </patternFill>
      </fill>
    </dxf>
    <dxf>
      <font>
        <color auto="1"/>
      </font>
      <fill>
        <patternFill patternType="solid">
          <fgColor indexed="64"/>
          <bgColor rgb="FFFABF8F"/>
        </patternFill>
      </fill>
    </dxf>
    <dxf>
      <font>
        <color auto="1"/>
      </font>
      <fill>
        <patternFill patternType="solid">
          <fgColor indexed="64"/>
          <bgColor rgb="FFFABF8F"/>
        </patternFill>
      </fill>
    </dxf>
    <dxf>
      <font>
        <color auto="1"/>
      </font>
      <fill>
        <patternFill patternType="solid">
          <fgColor indexed="64"/>
          <bgColor rgb="FFFABF8F"/>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statehouse.gov.sc/static.php?content_id=31&amp;type=1" TargetMode="External"/><Relationship Id="rId2" Type="http://schemas.openxmlformats.org/officeDocument/2006/relationships/hyperlink" Target="http://www.statehouse.gov.sc/static.php?content_id=31&amp;type=1" TargetMode="External"/><Relationship Id="rId1" Type="http://schemas.openxmlformats.org/officeDocument/2006/relationships/hyperlink" Target="mailto:Ben.toorabally@moorestephens.com" TargetMode="External"/><Relationship Id="rId5" Type="http://schemas.openxmlformats.org/officeDocument/2006/relationships/printerSettings" Target="../printerSettings/printerSettings2.bin"/><Relationship Id="rId4" Type="http://schemas.openxmlformats.org/officeDocument/2006/relationships/hyperlink" Target="http://petroseychelles.com/images/pdfs/SEITI%202013-2014%20final.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src.gov.sc/resources/AnnualReport2013.pdf" TargetMode="External"/><Relationship Id="rId1" Type="http://schemas.openxmlformats.org/officeDocument/2006/relationships/hyperlink" Target="http://petroseychelles.com/index.php/blocks-licensing/currently-active-licens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abSelected="1" workbookViewId="0"/>
  </sheetViews>
  <sheetFormatPr defaultColWidth="3.5" defaultRowHeight="24" customHeight="1"/>
  <cols>
    <col min="1" max="1" width="3.5" style="41"/>
    <col min="2" max="2" width="30.375" style="41" customWidth="1"/>
    <col min="3" max="3" width="37.875" style="41" customWidth="1"/>
    <col min="4" max="4" width="85.875" style="41" customWidth="1"/>
    <col min="5" max="16384" width="3.5" style="41"/>
  </cols>
  <sheetData>
    <row r="1" spans="2:4" ht="15.95" customHeight="1"/>
    <row r="2" spans="2:4" ht="20.25">
      <c r="B2" s="167" t="s">
        <v>215</v>
      </c>
      <c r="C2" s="164"/>
      <c r="D2" s="164"/>
    </row>
    <row r="3" spans="2:4" ht="15.95" customHeight="1">
      <c r="B3" s="42" t="s">
        <v>311</v>
      </c>
      <c r="C3" s="42"/>
      <c r="D3" s="42"/>
    </row>
    <row r="4" spans="2:4" ht="15.95" customHeight="1">
      <c r="B4" s="39"/>
      <c r="C4" s="40"/>
      <c r="D4" s="40"/>
    </row>
    <row r="5" spans="2:4" ht="15.95" customHeight="1">
      <c r="B5" s="40" t="s">
        <v>102</v>
      </c>
      <c r="C5" s="40"/>
      <c r="D5" s="40"/>
    </row>
    <row r="6" spans="2:4" ht="15.95" customHeight="1">
      <c r="B6" s="168" t="s">
        <v>98</v>
      </c>
      <c r="C6" s="168"/>
      <c r="D6" s="168"/>
    </row>
    <row r="7" spans="2:4" ht="15.95" customHeight="1">
      <c r="B7" s="168"/>
      <c r="C7" s="168"/>
      <c r="D7" s="168"/>
    </row>
    <row r="8" spans="2:4" ht="15.95" customHeight="1">
      <c r="B8" s="163"/>
      <c r="C8" s="164"/>
      <c r="D8" s="164"/>
    </row>
    <row r="9" spans="2:4" ht="15.95" customHeight="1">
      <c r="B9" s="163" t="s">
        <v>216</v>
      </c>
      <c r="C9" s="164"/>
      <c r="D9" s="164"/>
    </row>
    <row r="10" spans="2:4" ht="15.95" customHeight="1">
      <c r="B10" s="163" t="s">
        <v>111</v>
      </c>
      <c r="C10" s="164"/>
      <c r="D10" s="164"/>
    </row>
    <row r="11" spans="2:4" ht="15.95" customHeight="1">
      <c r="B11" s="163"/>
      <c r="C11" s="164"/>
      <c r="D11" s="164"/>
    </row>
    <row r="12" spans="2:4" ht="15.95" customHeight="1">
      <c r="B12" s="163" t="s">
        <v>112</v>
      </c>
      <c r="C12" s="164"/>
      <c r="D12" s="164"/>
    </row>
    <row r="13" spans="2:4" ht="15.95" customHeight="1">
      <c r="B13" s="163" t="s">
        <v>214</v>
      </c>
      <c r="C13" s="164"/>
      <c r="D13" s="164"/>
    </row>
    <row r="14" spans="2:4" ht="15.95" customHeight="1">
      <c r="B14" s="163" t="s">
        <v>99</v>
      </c>
      <c r="C14" s="164"/>
      <c r="D14" s="164"/>
    </row>
    <row r="15" spans="2:4" ht="15.95" customHeight="1">
      <c r="B15" s="163" t="s">
        <v>116</v>
      </c>
      <c r="C15" s="164"/>
      <c r="D15" s="164"/>
    </row>
    <row r="16" spans="2:4" ht="15.95" customHeight="1">
      <c r="B16" s="163"/>
      <c r="C16" s="164"/>
      <c r="D16" s="164"/>
    </row>
    <row r="17" spans="2:4" ht="15.95" customHeight="1">
      <c r="B17" s="166" t="s">
        <v>100</v>
      </c>
      <c r="C17" s="164"/>
      <c r="D17" s="125"/>
    </row>
    <row r="18" spans="2:4" ht="15.95" customHeight="1">
      <c r="B18" s="165" t="s">
        <v>101</v>
      </c>
      <c r="C18" s="164"/>
      <c r="D18" s="125"/>
    </row>
    <row r="19" spans="2:4" ht="15.95" customHeight="1">
      <c r="B19" s="44"/>
      <c r="C19" s="44"/>
      <c r="D19" s="44"/>
    </row>
    <row r="20" spans="2:4" ht="15.95" customHeight="1">
      <c r="B20" s="43"/>
      <c r="C20" s="43"/>
      <c r="D20" s="43"/>
    </row>
    <row r="21" spans="2:4" ht="15.95" customHeight="1">
      <c r="B21" s="43" t="s">
        <v>292</v>
      </c>
      <c r="C21" s="43"/>
      <c r="D21" s="126" t="s">
        <v>291</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workbookViewId="0"/>
  </sheetViews>
  <sheetFormatPr defaultColWidth="3.5" defaultRowHeight="24" customHeight="1"/>
  <cols>
    <col min="1" max="1" width="3.5" style="20"/>
    <col min="2" max="2" width="44.375" style="20" customWidth="1"/>
    <col min="3" max="3" width="27" style="20" customWidth="1"/>
    <col min="4" max="4" width="60.375" style="20" customWidth="1"/>
    <col min="5" max="5" width="38.375" style="21" customWidth="1"/>
    <col min="6" max="16384" width="3.5" style="20"/>
  </cols>
  <sheetData>
    <row r="1" spans="2:5" ht="15.95" customHeight="1">
      <c r="E1" s="20"/>
    </row>
    <row r="2" spans="2:5" ht="24.95" customHeight="1">
      <c r="B2" s="22" t="s">
        <v>213</v>
      </c>
      <c r="E2" s="20"/>
    </row>
    <row r="3" spans="2:5" ht="15.95" customHeight="1">
      <c r="B3" s="38" t="s">
        <v>113</v>
      </c>
      <c r="E3" s="20"/>
    </row>
    <row r="4" spans="2:5" ht="15.95" customHeight="1" thickBot="1">
      <c r="D4" s="45" t="s">
        <v>90</v>
      </c>
      <c r="E4" s="45" t="s">
        <v>287</v>
      </c>
    </row>
    <row r="5" spans="2:5" ht="15.95" customHeight="1" thickTop="1">
      <c r="B5" s="24" t="s">
        <v>104</v>
      </c>
      <c r="C5" s="32"/>
      <c r="D5" s="48" t="s">
        <v>312</v>
      </c>
      <c r="E5" s="118"/>
    </row>
    <row r="6" spans="2:5" ht="15.95" customHeight="1">
      <c r="B6" s="26" t="s">
        <v>105</v>
      </c>
      <c r="C6" s="24" t="s">
        <v>81</v>
      </c>
      <c r="D6" s="49">
        <v>41275</v>
      </c>
      <c r="E6" s="118"/>
    </row>
    <row r="7" spans="2:5" ht="15.95" customHeight="1">
      <c r="B7" s="25"/>
      <c r="C7" s="24" t="s">
        <v>82</v>
      </c>
      <c r="D7" s="49">
        <v>41639</v>
      </c>
      <c r="E7" s="118"/>
    </row>
    <row r="8" spans="2:5" ht="15.95" customHeight="1">
      <c r="B8" s="24" t="s">
        <v>106</v>
      </c>
      <c r="C8" s="23"/>
      <c r="D8" s="50" t="s">
        <v>313</v>
      </c>
      <c r="E8" s="118"/>
    </row>
    <row r="9" spans="2:5" ht="15.95" customHeight="1">
      <c r="B9" s="24" t="s">
        <v>107</v>
      </c>
      <c r="C9" s="24"/>
      <c r="D9" s="49">
        <v>42406</v>
      </c>
      <c r="E9" s="118"/>
    </row>
    <row r="10" spans="2:5" ht="15.95" customHeight="1">
      <c r="B10" s="26" t="s">
        <v>108</v>
      </c>
      <c r="C10" s="24" t="s">
        <v>83</v>
      </c>
      <c r="D10" s="50" t="s">
        <v>314</v>
      </c>
      <c r="E10" s="118"/>
    </row>
    <row r="11" spans="2:5" ht="15.95" customHeight="1">
      <c r="B11" s="35" t="s">
        <v>95</v>
      </c>
      <c r="C11" s="24" t="s">
        <v>84</v>
      </c>
      <c r="D11" s="50" t="s">
        <v>314</v>
      </c>
      <c r="E11" s="118"/>
    </row>
    <row r="12" spans="2:5" ht="15.95" customHeight="1">
      <c r="B12" s="27"/>
      <c r="C12" s="24" t="s">
        <v>85</v>
      </c>
      <c r="D12" s="50" t="s">
        <v>315</v>
      </c>
      <c r="E12" s="118"/>
    </row>
    <row r="13" spans="2:5" ht="15.95" customHeight="1">
      <c r="B13" s="27"/>
      <c r="C13" s="24" t="s">
        <v>86</v>
      </c>
      <c r="D13" s="51"/>
      <c r="E13" s="118"/>
    </row>
    <row r="14" spans="2:5" ht="50.25" customHeight="1">
      <c r="B14" s="26" t="s">
        <v>109</v>
      </c>
      <c r="C14" s="26" t="s">
        <v>96</v>
      </c>
      <c r="D14" s="159" t="s">
        <v>355</v>
      </c>
      <c r="E14" s="118"/>
    </row>
    <row r="15" spans="2:5" ht="12.75">
      <c r="B15" s="35" t="s">
        <v>97</v>
      </c>
      <c r="C15" s="32" t="s">
        <v>296</v>
      </c>
      <c r="D15" s="50" t="s">
        <v>352</v>
      </c>
      <c r="E15" s="118"/>
    </row>
    <row r="16" spans="2:5" ht="15.95" customHeight="1">
      <c r="C16" s="23" t="s">
        <v>87</v>
      </c>
      <c r="D16" s="199" t="s">
        <v>356</v>
      </c>
      <c r="E16" s="118"/>
    </row>
    <row r="17" spans="2:5" ht="15.95" customHeight="1">
      <c r="B17" s="24" t="s">
        <v>118</v>
      </c>
      <c r="C17" s="24"/>
      <c r="D17" s="50">
        <v>6</v>
      </c>
      <c r="E17" s="118"/>
    </row>
    <row r="18" spans="2:5" ht="15.95" customHeight="1">
      <c r="B18" s="24" t="s">
        <v>119</v>
      </c>
      <c r="C18" s="24"/>
      <c r="D18" s="50">
        <v>6</v>
      </c>
      <c r="E18" s="118"/>
    </row>
    <row r="19" spans="2:5" ht="15.95" customHeight="1">
      <c r="B19" s="26" t="s">
        <v>122</v>
      </c>
      <c r="C19" s="24" t="s">
        <v>219</v>
      </c>
      <c r="D19" s="49" t="s">
        <v>316</v>
      </c>
      <c r="E19" s="118"/>
    </row>
    <row r="20" spans="2:5" ht="15.95" customHeight="1">
      <c r="B20" s="25"/>
      <c r="C20" s="24" t="s">
        <v>217</v>
      </c>
      <c r="D20" s="49" t="s">
        <v>317</v>
      </c>
      <c r="E20" s="118"/>
    </row>
    <row r="21" spans="2:5" ht="15.95" customHeight="1">
      <c r="B21" s="26" t="s">
        <v>110</v>
      </c>
      <c r="C21" s="24" t="s">
        <v>88</v>
      </c>
      <c r="D21" s="50" t="s">
        <v>314</v>
      </c>
      <c r="E21" s="118"/>
    </row>
    <row r="22" spans="2:5" ht="15.95" customHeight="1">
      <c r="B22" s="35" t="s">
        <v>289</v>
      </c>
      <c r="C22" s="24" t="s">
        <v>89</v>
      </c>
      <c r="D22" s="50" t="s">
        <v>314</v>
      </c>
      <c r="E22" s="118"/>
    </row>
    <row r="23" spans="2:5" ht="15.95" customHeight="1">
      <c r="B23" s="27"/>
      <c r="C23" s="26" t="s">
        <v>103</v>
      </c>
      <c r="D23" s="50" t="s">
        <v>318</v>
      </c>
      <c r="E23" s="118"/>
    </row>
    <row r="24" spans="2:5" ht="15.95" customHeight="1">
      <c r="B24" s="26" t="s">
        <v>228</v>
      </c>
      <c r="C24" s="24" t="s">
        <v>225</v>
      </c>
      <c r="D24" s="91" t="s">
        <v>328</v>
      </c>
      <c r="E24" s="118"/>
    </row>
    <row r="25" spans="2:5" ht="15.95" customHeight="1">
      <c r="B25" s="27"/>
      <c r="C25" s="24" t="s">
        <v>227</v>
      </c>
      <c r="D25" s="92" t="s">
        <v>313</v>
      </c>
      <c r="E25" s="118"/>
    </row>
    <row r="26" spans="2:5" ht="15.95" customHeight="1" thickBot="1">
      <c r="B26" s="23"/>
      <c r="C26" s="24" t="s">
        <v>226</v>
      </c>
      <c r="D26" s="153" t="s">
        <v>329</v>
      </c>
      <c r="E26" s="118"/>
    </row>
    <row r="27" spans="2:5" ht="15.95" customHeight="1" thickTop="1">
      <c r="B27" s="27"/>
      <c r="C27" s="27"/>
      <c r="D27" s="34"/>
      <c r="E27" s="20"/>
    </row>
    <row r="28" spans="2:5" ht="15.95" customHeight="1">
      <c r="B28" s="27"/>
      <c r="C28" s="27"/>
      <c r="D28" s="34"/>
    </row>
    <row r="29" spans="2:5" ht="15.95" customHeight="1"/>
    <row r="30" spans="2:5" ht="15.95" customHeight="1">
      <c r="E30" s="20"/>
    </row>
    <row r="31" spans="2:5" ht="15.95" customHeight="1">
      <c r="E31" s="20"/>
    </row>
    <row r="32" spans="2:5" ht="15.95" customHeight="1">
      <c r="E32" s="20"/>
    </row>
    <row r="33" spans="5:5" ht="15.95" customHeight="1">
      <c r="E33" s="20"/>
    </row>
    <row r="34" spans="5:5" ht="15.95" customHeight="1">
      <c r="E34" s="20"/>
    </row>
    <row r="35" spans="5:5" ht="15.95" customHeight="1">
      <c r="E35" s="20"/>
    </row>
    <row r="36" spans="5:5" ht="15.95"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26" r:id="rId1"/>
    <hyperlink ref="D14" r:id="rId2"/>
    <hyperlink ref="D15" r:id="rId3" display="http://www.statehouse.gov.sc/static.php?content_id=31&amp;type=1"/>
    <hyperlink ref="D16" r:id="rId4"/>
  </hyperlinks>
  <pageMargins left="0.75" right="0.75" top="1" bottom="1" header="0.5" footer="0.5"/>
  <pageSetup paperSize="9" scale="66" orientation="landscape" horizontalDpi="2400" verticalDpi="2400" r:id="rId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7"/>
  <sheetViews>
    <sheetView showGridLines="0" zoomScaleNormal="100" zoomScalePageLayoutView="150" workbookViewId="0"/>
  </sheetViews>
  <sheetFormatPr defaultColWidth="3.5" defaultRowHeight="24" customHeight="1"/>
  <cols>
    <col min="1" max="1" width="3.5" style="20"/>
    <col min="2" max="2" width="55.625" style="20" customWidth="1"/>
    <col min="3" max="3" width="52" style="20" customWidth="1"/>
    <col min="4" max="4" width="35.375" style="20" bestFit="1" customWidth="1"/>
    <col min="5" max="5" width="15.125" style="20" bestFit="1" customWidth="1"/>
    <col min="6" max="6" width="40.625" style="20" customWidth="1"/>
    <col min="7" max="7" width="32.125" style="21" customWidth="1"/>
    <col min="8" max="8" width="46.5" style="21" customWidth="1"/>
    <col min="9" max="16384" width="3.5" style="20"/>
  </cols>
  <sheetData>
    <row r="1" spans="2:8" ht="15.95" customHeight="1"/>
    <row r="2" spans="2:8" ht="24.95" customHeight="1">
      <c r="B2" s="22" t="s">
        <v>91</v>
      </c>
      <c r="C2" s="36"/>
      <c r="E2" s="45"/>
    </row>
    <row r="3" spans="2:8" ht="15.95" customHeight="1">
      <c r="B3" s="119"/>
      <c r="E3" s="45"/>
    </row>
    <row r="4" spans="2:8" ht="15" customHeight="1" thickBot="1">
      <c r="D4" s="45" t="s">
        <v>90</v>
      </c>
      <c r="E4" s="45" t="s">
        <v>229</v>
      </c>
      <c r="F4" s="46" t="s">
        <v>288</v>
      </c>
      <c r="G4" s="45" t="s">
        <v>287</v>
      </c>
      <c r="H4" s="28"/>
    </row>
    <row r="5" spans="2:8" ht="16.5" customHeight="1">
      <c r="B5" s="26" t="s">
        <v>236</v>
      </c>
      <c r="C5" s="134" t="s">
        <v>302</v>
      </c>
      <c r="D5" s="155">
        <v>0</v>
      </c>
      <c r="E5" s="139" t="s">
        <v>316</v>
      </c>
      <c r="F5" s="140" t="s">
        <v>321</v>
      </c>
      <c r="G5" s="120" t="s">
        <v>319</v>
      </c>
    </row>
    <row r="6" spans="2:8" ht="16.5" customHeight="1">
      <c r="B6" s="124" t="s">
        <v>230</v>
      </c>
      <c r="C6" s="134" t="s">
        <v>299</v>
      </c>
      <c r="D6" s="154">
        <v>17191000000</v>
      </c>
      <c r="E6" s="137" t="s">
        <v>316</v>
      </c>
      <c r="F6" s="142" t="s">
        <v>321</v>
      </c>
      <c r="G6" s="120"/>
    </row>
    <row r="7" spans="2:8" ht="16.5" customHeight="1">
      <c r="C7" s="138" t="s">
        <v>300</v>
      </c>
      <c r="D7" s="160">
        <v>4113425</v>
      </c>
      <c r="E7" s="149" t="s">
        <v>316</v>
      </c>
      <c r="F7" s="142" t="s">
        <v>322</v>
      </c>
      <c r="G7" s="120"/>
    </row>
    <row r="8" spans="2:8" s="133" customFormat="1" ht="16.5" customHeight="1">
      <c r="B8" s="135"/>
      <c r="C8" s="134" t="s">
        <v>301</v>
      </c>
      <c r="D8" s="154">
        <v>5466900000</v>
      </c>
      <c r="E8" s="149" t="s">
        <v>316</v>
      </c>
      <c r="F8" s="142" t="s">
        <v>322</v>
      </c>
      <c r="G8" s="120"/>
      <c r="H8" s="131"/>
    </row>
    <row r="9" spans="2:8" ht="15.95" customHeight="1">
      <c r="B9" s="27"/>
      <c r="C9" s="134" t="s">
        <v>303</v>
      </c>
      <c r="D9" s="154">
        <v>0</v>
      </c>
      <c r="E9" s="137" t="s">
        <v>316</v>
      </c>
      <c r="F9" s="142" t="s">
        <v>323</v>
      </c>
      <c r="G9" s="120" t="s">
        <v>319</v>
      </c>
    </row>
    <row r="10" spans="2:8" ht="15.95" customHeight="1">
      <c r="B10" s="27"/>
      <c r="C10" s="134" t="s">
        <v>304</v>
      </c>
      <c r="D10" s="154">
        <v>4507000000</v>
      </c>
      <c r="E10" s="137" t="s">
        <v>316</v>
      </c>
      <c r="F10" s="142" t="s">
        <v>323</v>
      </c>
      <c r="G10" s="120"/>
    </row>
    <row r="11" spans="2:8" ht="15.95" customHeight="1">
      <c r="B11" s="26" t="s">
        <v>237</v>
      </c>
      <c r="C11" s="134" t="s">
        <v>232</v>
      </c>
      <c r="D11" s="154">
        <v>0</v>
      </c>
      <c r="E11" s="137" t="s">
        <v>231</v>
      </c>
      <c r="F11" s="142" t="s">
        <v>321</v>
      </c>
      <c r="G11" s="120" t="s">
        <v>319</v>
      </c>
    </row>
    <row r="12" spans="2:8" ht="15.95" customHeight="1">
      <c r="B12" s="121" t="s">
        <v>230</v>
      </c>
      <c r="C12" s="134" t="s">
        <v>233</v>
      </c>
      <c r="D12" s="154">
        <v>0</v>
      </c>
      <c r="E12" s="137" t="s">
        <v>231</v>
      </c>
      <c r="F12" s="142" t="s">
        <v>321</v>
      </c>
      <c r="G12" s="120" t="s">
        <v>319</v>
      </c>
    </row>
    <row r="13" spans="2:8" ht="15.95" hidden="1" customHeight="1">
      <c r="B13" s="122"/>
      <c r="C13" s="136" t="s">
        <v>234</v>
      </c>
      <c r="D13" s="141">
        <v>0</v>
      </c>
      <c r="E13" s="137"/>
      <c r="F13" s="142"/>
      <c r="G13" s="120"/>
    </row>
    <row r="14" spans="2:8" ht="15.95" hidden="1" customHeight="1">
      <c r="B14" s="122"/>
      <c r="C14" s="136" t="s">
        <v>235</v>
      </c>
      <c r="D14" s="141">
        <v>0</v>
      </c>
      <c r="E14" s="137"/>
      <c r="F14" s="142"/>
      <c r="G14" s="120"/>
    </row>
    <row r="15" spans="2:8" ht="15.95" customHeight="1">
      <c r="B15" s="26" t="s">
        <v>238</v>
      </c>
      <c r="C15" s="134" t="s">
        <v>232</v>
      </c>
      <c r="D15" s="154">
        <v>0</v>
      </c>
      <c r="E15" s="137" t="s">
        <v>231</v>
      </c>
      <c r="F15" s="142" t="s">
        <v>323</v>
      </c>
      <c r="G15" s="120" t="s">
        <v>319</v>
      </c>
    </row>
    <row r="16" spans="2:8" ht="15.95" customHeight="1">
      <c r="B16" s="121" t="s">
        <v>230</v>
      </c>
      <c r="C16" s="134" t="s">
        <v>233</v>
      </c>
      <c r="D16" s="154">
        <v>0</v>
      </c>
      <c r="E16" s="137" t="s">
        <v>231</v>
      </c>
      <c r="F16" s="142" t="s">
        <v>323</v>
      </c>
      <c r="G16" s="120" t="s">
        <v>319</v>
      </c>
    </row>
    <row r="17" spans="2:8" ht="15.95" hidden="1" customHeight="1">
      <c r="B17" s="122"/>
      <c r="C17" s="136" t="s">
        <v>234</v>
      </c>
      <c r="D17" s="141"/>
      <c r="E17" s="137"/>
      <c r="F17" s="142"/>
      <c r="G17" s="120"/>
    </row>
    <row r="18" spans="2:8" ht="15.95" hidden="1" customHeight="1">
      <c r="B18" s="152"/>
      <c r="C18" s="136" t="s">
        <v>235</v>
      </c>
      <c r="D18" s="141"/>
      <c r="E18" s="137"/>
      <c r="F18" s="142"/>
      <c r="G18" s="120"/>
    </row>
    <row r="19" spans="2:8" ht="15.95" customHeight="1">
      <c r="B19" s="135" t="s">
        <v>306</v>
      </c>
      <c r="C19" s="134" t="s">
        <v>305</v>
      </c>
      <c r="D19" s="179" t="s">
        <v>314</v>
      </c>
      <c r="E19" s="180"/>
      <c r="F19" s="142" t="s">
        <v>324</v>
      </c>
      <c r="G19" s="120"/>
      <c r="H19" s="20"/>
    </row>
    <row r="20" spans="2:8" ht="15.95" customHeight="1">
      <c r="B20" s="35" t="s">
        <v>223</v>
      </c>
      <c r="C20" s="134" t="s">
        <v>120</v>
      </c>
      <c r="D20" s="177"/>
      <c r="E20" s="178"/>
      <c r="F20" s="143"/>
      <c r="G20" s="120"/>
      <c r="H20" s="20"/>
    </row>
    <row r="21" spans="2:8" ht="15.95" customHeight="1">
      <c r="B21" s="27"/>
      <c r="C21" s="134" t="s">
        <v>224</v>
      </c>
      <c r="D21" s="177" t="s">
        <v>354</v>
      </c>
      <c r="E21" s="178"/>
      <c r="F21" s="161" t="s">
        <v>353</v>
      </c>
      <c r="G21" s="120"/>
      <c r="H21" s="20"/>
    </row>
    <row r="22" spans="2:8" ht="15.95" customHeight="1">
      <c r="B22" s="35"/>
      <c r="C22" s="134" t="s">
        <v>246</v>
      </c>
      <c r="D22" s="177"/>
      <c r="E22" s="178"/>
      <c r="F22" s="144"/>
      <c r="G22" s="120"/>
      <c r="H22" s="20"/>
    </row>
    <row r="23" spans="2:8" ht="15.95" customHeight="1">
      <c r="B23" s="30" t="s">
        <v>239</v>
      </c>
      <c r="C23" s="31" t="s">
        <v>92</v>
      </c>
      <c r="D23" s="179" t="s">
        <v>350</v>
      </c>
      <c r="E23" s="180"/>
      <c r="F23" s="156" t="s">
        <v>351</v>
      </c>
      <c r="G23" s="120"/>
      <c r="H23" s="20"/>
    </row>
    <row r="24" spans="2:8" ht="15.95" customHeight="1">
      <c r="B24" s="35" t="s">
        <v>247</v>
      </c>
      <c r="C24" s="31" t="s">
        <v>93</v>
      </c>
      <c r="D24" s="179" t="s">
        <v>318</v>
      </c>
      <c r="E24" s="180"/>
      <c r="F24" s="142" t="s">
        <v>318</v>
      </c>
      <c r="G24" s="120"/>
      <c r="H24" s="20"/>
    </row>
    <row r="25" spans="2:8" ht="15.95" customHeight="1">
      <c r="B25" s="29"/>
      <c r="C25" s="24" t="s">
        <v>243</v>
      </c>
      <c r="D25" s="177"/>
      <c r="E25" s="178"/>
      <c r="F25" s="144"/>
      <c r="G25" s="120"/>
      <c r="H25" s="20"/>
    </row>
    <row r="26" spans="2:8" ht="15.95" customHeight="1">
      <c r="B26" s="30" t="s">
        <v>240</v>
      </c>
      <c r="C26" s="31" t="s">
        <v>94</v>
      </c>
      <c r="D26" s="179" t="s">
        <v>325</v>
      </c>
      <c r="E26" s="180"/>
      <c r="F26" s="142" t="s">
        <v>320</v>
      </c>
      <c r="G26" s="120"/>
      <c r="H26" s="20"/>
    </row>
    <row r="27" spans="2:8" ht="15.95" customHeight="1">
      <c r="B27" s="30" t="s">
        <v>241</v>
      </c>
      <c r="C27" s="31" t="s">
        <v>121</v>
      </c>
      <c r="D27" s="177" t="s">
        <v>314</v>
      </c>
      <c r="E27" s="178"/>
      <c r="F27" s="144" t="s">
        <v>326</v>
      </c>
      <c r="G27" s="120"/>
      <c r="H27" s="20"/>
    </row>
    <row r="28" spans="2:8" ht="15.95" customHeight="1">
      <c r="B28" s="30" t="s">
        <v>242</v>
      </c>
      <c r="C28" s="31" t="s">
        <v>244</v>
      </c>
      <c r="D28" s="181" t="s">
        <v>314</v>
      </c>
      <c r="E28" s="182"/>
      <c r="F28" s="142" t="s">
        <v>327</v>
      </c>
      <c r="G28" s="120"/>
      <c r="H28" s="20"/>
    </row>
    <row r="29" spans="2:8" ht="15.95" customHeight="1">
      <c r="B29" s="45" t="s">
        <v>221</v>
      </c>
      <c r="C29" s="31" t="s">
        <v>245</v>
      </c>
      <c r="D29" s="181" t="s">
        <v>315</v>
      </c>
      <c r="E29" s="182"/>
      <c r="F29" s="143"/>
      <c r="G29" s="120"/>
      <c r="H29" s="20"/>
    </row>
    <row r="30" spans="2:8" ht="15.95" customHeight="1">
      <c r="C30" s="31" t="s">
        <v>220</v>
      </c>
      <c r="D30" s="177"/>
      <c r="E30" s="178"/>
      <c r="F30" s="144"/>
      <c r="G30" s="120"/>
      <c r="H30" s="20"/>
    </row>
    <row r="31" spans="2:8" ht="15.95" customHeight="1" thickBot="1">
      <c r="B31" s="90"/>
      <c r="C31" s="33" t="s">
        <v>218</v>
      </c>
      <c r="D31" s="171"/>
      <c r="E31" s="172"/>
      <c r="F31" s="145"/>
      <c r="G31" s="120"/>
    </row>
    <row r="32" spans="2:8" ht="15.95" customHeight="1">
      <c r="B32" s="88"/>
      <c r="C32" s="88"/>
      <c r="D32" s="89"/>
      <c r="E32" s="89"/>
      <c r="F32" s="89"/>
      <c r="G32" s="20"/>
      <c r="H32" s="20"/>
    </row>
    <row r="33" spans="2:8" ht="15.95" customHeight="1">
      <c r="G33" s="20"/>
      <c r="H33" s="20"/>
    </row>
    <row r="34" spans="2:8" ht="15.95" customHeight="1" thickBot="1">
      <c r="D34" s="175" t="s">
        <v>114</v>
      </c>
      <c r="E34" s="176"/>
      <c r="G34" s="20"/>
      <c r="H34" s="20"/>
    </row>
    <row r="35" spans="2:8" ht="15.95" customHeight="1">
      <c r="B35" s="26" t="s">
        <v>248</v>
      </c>
      <c r="C35" s="134" t="s">
        <v>250</v>
      </c>
      <c r="D35" s="173" t="s">
        <v>318</v>
      </c>
      <c r="E35" s="174"/>
      <c r="F35" s="140" t="s">
        <v>330</v>
      </c>
      <c r="G35" s="120" t="s">
        <v>331</v>
      </c>
    </row>
    <row r="36" spans="2:8" ht="15.95" customHeight="1">
      <c r="B36" s="121" t="s">
        <v>230</v>
      </c>
      <c r="C36" s="24" t="s">
        <v>252</v>
      </c>
      <c r="D36" s="157"/>
      <c r="E36" s="137" t="s">
        <v>231</v>
      </c>
      <c r="F36" s="142" t="s">
        <v>330</v>
      </c>
      <c r="G36" s="120"/>
    </row>
    <row r="37" spans="2:8" ht="15.95" customHeight="1">
      <c r="C37" s="24" t="s">
        <v>253</v>
      </c>
      <c r="D37" s="157"/>
      <c r="E37" s="137" t="s">
        <v>316</v>
      </c>
      <c r="F37" s="142" t="s">
        <v>330</v>
      </c>
      <c r="G37" s="120"/>
    </row>
    <row r="38" spans="2:8" ht="15.95" customHeight="1">
      <c r="B38" s="26" t="s">
        <v>254</v>
      </c>
      <c r="C38" s="23" t="s">
        <v>250</v>
      </c>
      <c r="D38" s="169" t="s">
        <v>314</v>
      </c>
      <c r="E38" s="170"/>
      <c r="F38" s="142" t="s">
        <v>332</v>
      </c>
      <c r="G38" s="120"/>
    </row>
    <row r="39" spans="2:8" ht="15.95" customHeight="1">
      <c r="B39" s="26" t="s">
        <v>249</v>
      </c>
      <c r="C39" s="23" t="s">
        <v>251</v>
      </c>
      <c r="D39" s="169" t="s">
        <v>314</v>
      </c>
      <c r="E39" s="170"/>
      <c r="F39" s="142" t="s">
        <v>334</v>
      </c>
      <c r="G39" s="120"/>
    </row>
    <row r="40" spans="2:8" ht="15.95" customHeight="1">
      <c r="B40" s="121" t="s">
        <v>230</v>
      </c>
      <c r="C40" s="24" t="s">
        <v>258</v>
      </c>
      <c r="D40" s="157">
        <v>19842372</v>
      </c>
      <c r="E40" s="149" t="s">
        <v>316</v>
      </c>
      <c r="F40" s="142" t="s">
        <v>333</v>
      </c>
      <c r="G40" s="120"/>
    </row>
    <row r="41" spans="2:8" ht="15.95" customHeight="1">
      <c r="B41" s="26" t="s">
        <v>255</v>
      </c>
      <c r="C41" s="23" t="s">
        <v>259</v>
      </c>
      <c r="D41" s="169" t="s">
        <v>318</v>
      </c>
      <c r="E41" s="170"/>
      <c r="F41" s="142" t="s">
        <v>321</v>
      </c>
      <c r="G41" s="120" t="s">
        <v>335</v>
      </c>
    </row>
    <row r="42" spans="2:8" ht="15.95" customHeight="1">
      <c r="B42" s="121" t="s">
        <v>230</v>
      </c>
      <c r="C42" s="24" t="s">
        <v>258</v>
      </c>
      <c r="D42" s="157"/>
      <c r="E42" s="149" t="s">
        <v>316</v>
      </c>
      <c r="F42" s="142" t="s">
        <v>321</v>
      </c>
      <c r="G42" s="120"/>
    </row>
    <row r="43" spans="2:8" ht="15.95" customHeight="1">
      <c r="B43" s="26" t="s">
        <v>256</v>
      </c>
      <c r="C43" s="23" t="s">
        <v>260</v>
      </c>
      <c r="D43" s="169" t="s">
        <v>318</v>
      </c>
      <c r="E43" s="170"/>
      <c r="F43" s="142" t="s">
        <v>336</v>
      </c>
      <c r="G43" s="120" t="s">
        <v>337</v>
      </c>
    </row>
    <row r="44" spans="2:8" ht="15.95" customHeight="1">
      <c r="B44" s="121" t="s">
        <v>230</v>
      </c>
      <c r="C44" s="24" t="s">
        <v>258</v>
      </c>
      <c r="D44" s="157"/>
      <c r="E44" s="149" t="s">
        <v>316</v>
      </c>
      <c r="F44" s="142" t="s">
        <v>336</v>
      </c>
      <c r="G44" s="120"/>
    </row>
    <row r="45" spans="2:8" ht="15.95" customHeight="1">
      <c r="B45" s="26" t="s">
        <v>257</v>
      </c>
      <c r="C45" s="23" t="s">
        <v>261</v>
      </c>
      <c r="D45" s="169" t="s">
        <v>318</v>
      </c>
      <c r="E45" s="170"/>
      <c r="F45" s="142" t="s">
        <v>336</v>
      </c>
      <c r="G45" s="120" t="s">
        <v>337</v>
      </c>
    </row>
    <row r="46" spans="2:8" s="133" customFormat="1" ht="15.95" customHeight="1" thickBot="1">
      <c r="B46" s="150" t="s">
        <v>230</v>
      </c>
      <c r="C46" s="151" t="s">
        <v>258</v>
      </c>
      <c r="D46" s="146"/>
      <c r="E46" s="147" t="s">
        <v>316</v>
      </c>
      <c r="F46" s="148" t="s">
        <v>336</v>
      </c>
      <c r="G46" s="120"/>
      <c r="H46" s="131"/>
    </row>
    <row r="47" spans="2:8" ht="15.95" customHeight="1"/>
  </sheetData>
  <mergeCells count="20">
    <mergeCell ref="D30:E30"/>
    <mergeCell ref="D19:E19"/>
    <mergeCell ref="D20:E20"/>
    <mergeCell ref="D21:E21"/>
    <mergeCell ref="D22:E22"/>
    <mergeCell ref="D23:E23"/>
    <mergeCell ref="D24:E24"/>
    <mergeCell ref="D25:E25"/>
    <mergeCell ref="D26:E26"/>
    <mergeCell ref="D27:E27"/>
    <mergeCell ref="D28:E28"/>
    <mergeCell ref="D29:E29"/>
    <mergeCell ref="D45:E45"/>
    <mergeCell ref="D31:E31"/>
    <mergeCell ref="D35:E35"/>
    <mergeCell ref="D38:E38"/>
    <mergeCell ref="D39:E39"/>
    <mergeCell ref="D41:E41"/>
    <mergeCell ref="D43:E43"/>
    <mergeCell ref="D34:E34"/>
  </mergeCells>
  <dataValidations xWindow="1043" yWindow="1056" count="2">
    <dataValidation allowBlank="1" sqref="F28:F29 F23:F24 F31 F26 D23:D24 D26 F5:F20 F35:F46"/>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38:E39 D41:E41 D43:E43 D45:E45 D19:E19">
      <formula1>"Yes,No,Partially,Not applicable,&lt;choose option&gt;"</formula1>
    </dataValidation>
  </dataValidations>
  <hyperlinks>
    <hyperlink ref="F23" r:id="rId1"/>
    <hyperlink ref="F21" r:id="rId2"/>
  </hyperlinks>
  <pageMargins left="0.75" right="0.75" top="1" bottom="1" header="0.5" footer="0.5"/>
  <pageSetup paperSize="9" scale="52" orientation="landscape" horizontalDpi="2400" verticalDpi="2400"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80"/>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0" width="15.125" style="1" bestFit="1" customWidth="1"/>
    <col min="11" max="11" width="11.5" style="1" bestFit="1" customWidth="1"/>
    <col min="12" max="12" width="12.5" style="1" customWidth="1"/>
    <col min="13" max="13" width="11.5" style="1" customWidth="1"/>
    <col min="14" max="14" width="12.5" style="1" customWidth="1"/>
    <col min="15" max="16384" width="10.875" style="1"/>
  </cols>
  <sheetData>
    <row r="1" spans="2:14" ht="15.95" customHeight="1"/>
    <row r="2" spans="2:14" ht="26.25">
      <c r="B2" s="37" t="s">
        <v>200</v>
      </c>
      <c r="G2" s="107" t="s">
        <v>276</v>
      </c>
      <c r="H2" s="16" t="s">
        <v>203</v>
      </c>
      <c r="I2" s="19"/>
      <c r="J2" s="15"/>
      <c r="K2" s="15"/>
      <c r="L2" s="15"/>
      <c r="M2" s="15"/>
      <c r="N2" s="13"/>
    </row>
    <row r="3" spans="2:14">
      <c r="B3" s="85" t="s">
        <v>201</v>
      </c>
      <c r="G3" s="123" t="s">
        <v>316</v>
      </c>
      <c r="H3" s="87" t="s">
        <v>210</v>
      </c>
      <c r="J3" s="5"/>
      <c r="K3" s="5"/>
      <c r="L3" s="5"/>
      <c r="M3" s="5"/>
      <c r="N3" s="6"/>
    </row>
    <row r="4" spans="2:14" ht="110.25">
      <c r="B4" s="86" t="s">
        <v>207</v>
      </c>
      <c r="H4" s="17" t="s">
        <v>79</v>
      </c>
      <c r="I4" s="61" t="s">
        <v>344</v>
      </c>
      <c r="J4" s="61" t="s">
        <v>345</v>
      </c>
      <c r="K4" s="61" t="s">
        <v>346</v>
      </c>
      <c r="L4" s="61" t="s">
        <v>347</v>
      </c>
      <c r="M4" s="62" t="s">
        <v>349</v>
      </c>
      <c r="N4" s="62" t="s">
        <v>348</v>
      </c>
    </row>
    <row r="5" spans="2:14">
      <c r="B5" s="86"/>
      <c r="H5" s="11" t="s">
        <v>80</v>
      </c>
      <c r="I5" s="63" t="s">
        <v>352</v>
      </c>
      <c r="J5" s="63" t="s">
        <v>352</v>
      </c>
      <c r="K5" s="63" t="s">
        <v>352</v>
      </c>
      <c r="L5" s="63" t="s">
        <v>352</v>
      </c>
      <c r="M5" s="63" t="s">
        <v>352</v>
      </c>
      <c r="N5" s="63" t="s">
        <v>352</v>
      </c>
    </row>
    <row r="6" spans="2:14">
      <c r="H6" s="12" t="s">
        <v>1</v>
      </c>
      <c r="I6" s="66" t="s">
        <v>83</v>
      </c>
      <c r="J6" s="66" t="s">
        <v>83</v>
      </c>
      <c r="K6" s="66" t="s">
        <v>83</v>
      </c>
      <c r="L6" s="66" t="s">
        <v>83</v>
      </c>
      <c r="M6" s="66" t="s">
        <v>83</v>
      </c>
      <c r="N6" s="66" t="s">
        <v>83</v>
      </c>
    </row>
    <row r="7" spans="2:14" ht="21">
      <c r="B7" s="16" t="s">
        <v>202</v>
      </c>
      <c r="C7" s="15"/>
      <c r="D7" s="15"/>
      <c r="E7" s="186" t="s">
        <v>297</v>
      </c>
      <c r="F7" s="187"/>
      <c r="G7" s="188"/>
      <c r="H7" s="191" t="s">
        <v>277</v>
      </c>
      <c r="I7" s="192"/>
      <c r="J7" s="192"/>
      <c r="K7" s="192"/>
      <c r="L7" s="192"/>
      <c r="M7" s="192"/>
      <c r="N7" s="192"/>
    </row>
    <row r="8" spans="2:14" ht="65.099999999999994" customHeight="1">
      <c r="B8" s="183" t="s">
        <v>307</v>
      </c>
      <c r="C8" s="184"/>
      <c r="D8" s="185"/>
      <c r="E8" s="183" t="s">
        <v>308</v>
      </c>
      <c r="F8" s="184"/>
      <c r="G8" s="185"/>
      <c r="H8" s="189" t="s">
        <v>212</v>
      </c>
      <c r="I8" s="190"/>
      <c r="J8" s="190"/>
      <c r="K8" s="190"/>
      <c r="L8" s="190"/>
      <c r="M8" s="190"/>
      <c r="N8" s="190"/>
    </row>
    <row r="9" spans="2:14">
      <c r="B9" s="55" t="s">
        <v>199</v>
      </c>
      <c r="C9" s="7"/>
      <c r="D9" s="56" t="s">
        <v>115</v>
      </c>
      <c r="E9" s="57" t="s">
        <v>11</v>
      </c>
      <c r="F9" s="93" t="s">
        <v>262</v>
      </c>
      <c r="G9" s="56" t="s">
        <v>271</v>
      </c>
      <c r="H9" s="59" t="s">
        <v>78</v>
      </c>
      <c r="I9" s="58">
        <v>1519217</v>
      </c>
      <c r="J9" s="58">
        <v>236633</v>
      </c>
      <c r="K9" s="58">
        <v>1588448</v>
      </c>
      <c r="L9" s="58">
        <v>769127</v>
      </c>
      <c r="M9" s="58">
        <v>0</v>
      </c>
      <c r="N9" s="58">
        <v>0</v>
      </c>
    </row>
    <row r="10" spans="2:14">
      <c r="B10" s="75" t="s">
        <v>123</v>
      </c>
      <c r="C10" s="76" t="s">
        <v>124</v>
      </c>
      <c r="D10" s="9"/>
      <c r="E10" s="68"/>
      <c r="F10" s="94"/>
      <c r="G10" s="101"/>
      <c r="H10" s="60">
        <v>0</v>
      </c>
    </row>
    <row r="11" spans="2:14">
      <c r="B11" s="77" t="s">
        <v>125</v>
      </c>
      <c r="C11" s="78" t="s">
        <v>126</v>
      </c>
      <c r="D11" s="8"/>
      <c r="E11" s="68"/>
      <c r="F11" s="94"/>
      <c r="G11" s="101"/>
      <c r="H11" s="60">
        <v>0</v>
      </c>
    </row>
    <row r="12" spans="2:14">
      <c r="B12" s="72" t="s">
        <v>127</v>
      </c>
      <c r="C12" s="52" t="s">
        <v>128</v>
      </c>
      <c r="D12" s="47" t="s">
        <v>318</v>
      </c>
      <c r="E12" s="68"/>
      <c r="F12" s="94"/>
      <c r="G12" s="101"/>
      <c r="H12" s="60">
        <v>0</v>
      </c>
    </row>
    <row r="13" spans="2:14">
      <c r="B13" s="72" t="s">
        <v>129</v>
      </c>
      <c r="C13" s="52" t="s">
        <v>130</v>
      </c>
      <c r="D13" s="47" t="s">
        <v>318</v>
      </c>
      <c r="E13" s="68"/>
      <c r="F13" s="5"/>
      <c r="G13" s="101"/>
      <c r="H13" s="60">
        <v>0</v>
      </c>
    </row>
    <row r="14" spans="2:14">
      <c r="B14" s="72" t="s">
        <v>131</v>
      </c>
      <c r="C14" s="52" t="s">
        <v>132</v>
      </c>
      <c r="D14" s="47" t="s">
        <v>318</v>
      </c>
      <c r="E14" s="68"/>
      <c r="F14" s="94"/>
      <c r="G14" s="101"/>
      <c r="H14" s="60">
        <v>0</v>
      </c>
    </row>
    <row r="15" spans="2:14">
      <c r="B15" s="72" t="s">
        <v>133</v>
      </c>
      <c r="C15" s="52" t="s">
        <v>134</v>
      </c>
      <c r="D15" s="47" t="s">
        <v>318</v>
      </c>
      <c r="E15" s="68"/>
      <c r="F15" s="94"/>
      <c r="G15" s="101"/>
      <c r="H15" s="60">
        <v>0</v>
      </c>
    </row>
    <row r="16" spans="2:14">
      <c r="B16" s="80" t="s">
        <v>135</v>
      </c>
      <c r="C16" s="78" t="s">
        <v>136</v>
      </c>
      <c r="D16" s="8"/>
      <c r="E16" s="68"/>
      <c r="F16" s="94"/>
      <c r="G16" s="101"/>
      <c r="H16" s="60">
        <v>0</v>
      </c>
    </row>
    <row r="17" spans="2:14">
      <c r="B17" s="72" t="s">
        <v>137</v>
      </c>
      <c r="C17" s="52" t="s">
        <v>138</v>
      </c>
      <c r="D17" s="47" t="s">
        <v>318</v>
      </c>
      <c r="E17" s="68"/>
      <c r="F17" s="94"/>
      <c r="G17" s="101"/>
      <c r="H17" s="60">
        <v>0</v>
      </c>
    </row>
    <row r="18" spans="2:14">
      <c r="B18" s="72" t="s">
        <v>139</v>
      </c>
      <c r="C18" s="52" t="s">
        <v>140</v>
      </c>
      <c r="D18" s="47" t="s">
        <v>318</v>
      </c>
      <c r="E18" s="68"/>
      <c r="F18" s="94"/>
      <c r="G18" s="101"/>
      <c r="H18" s="60">
        <v>0</v>
      </c>
    </row>
    <row r="19" spans="2:14">
      <c r="B19" s="80" t="s">
        <v>143</v>
      </c>
      <c r="C19" s="78" t="s">
        <v>144</v>
      </c>
      <c r="D19" s="9"/>
      <c r="E19" s="68"/>
      <c r="F19" s="94"/>
      <c r="G19" s="101"/>
      <c r="H19" s="60">
        <v>0</v>
      </c>
    </row>
    <row r="20" spans="2:14">
      <c r="B20" s="72" t="s">
        <v>145</v>
      </c>
      <c r="C20" s="52" t="s">
        <v>146</v>
      </c>
      <c r="D20" s="47" t="s">
        <v>338</v>
      </c>
      <c r="E20" s="68" t="s">
        <v>339</v>
      </c>
      <c r="F20" s="94" t="s">
        <v>340</v>
      </c>
      <c r="G20" s="101">
        <v>236633</v>
      </c>
      <c r="H20" s="60">
        <v>236633</v>
      </c>
      <c r="I20" s="1">
        <v>0</v>
      </c>
      <c r="J20" s="1">
        <v>236633</v>
      </c>
      <c r="K20" s="1">
        <v>0</v>
      </c>
      <c r="L20" s="158">
        <v>0</v>
      </c>
      <c r="M20" s="158">
        <v>0</v>
      </c>
      <c r="N20" s="158">
        <v>0</v>
      </c>
    </row>
    <row r="21" spans="2:14">
      <c r="B21" s="72" t="s">
        <v>147</v>
      </c>
      <c r="C21" s="52" t="s">
        <v>148</v>
      </c>
      <c r="D21" s="47" t="s">
        <v>318</v>
      </c>
      <c r="E21" s="68"/>
      <c r="F21" s="94"/>
      <c r="G21" s="101"/>
      <c r="H21" s="60">
        <v>0</v>
      </c>
    </row>
    <row r="22" spans="2:14">
      <c r="B22" s="72" t="s">
        <v>149</v>
      </c>
      <c r="C22" s="52" t="s">
        <v>150</v>
      </c>
      <c r="D22" s="47" t="s">
        <v>318</v>
      </c>
      <c r="E22" s="68"/>
      <c r="F22" s="94"/>
      <c r="G22" s="102"/>
      <c r="H22" s="60">
        <v>0</v>
      </c>
    </row>
    <row r="23" spans="2:14">
      <c r="B23" s="77" t="s">
        <v>151</v>
      </c>
      <c r="C23" s="78" t="s">
        <v>152</v>
      </c>
      <c r="D23" s="9"/>
      <c r="E23" s="68"/>
      <c r="F23" s="94"/>
      <c r="G23" s="101"/>
      <c r="H23" s="60">
        <v>0</v>
      </c>
    </row>
    <row r="24" spans="2:14">
      <c r="B24" s="72" t="s">
        <v>153</v>
      </c>
      <c r="C24" s="52" t="s">
        <v>154</v>
      </c>
      <c r="D24" s="47" t="s">
        <v>318</v>
      </c>
      <c r="E24" s="68"/>
      <c r="F24" s="94"/>
      <c r="G24" s="101"/>
      <c r="H24" s="60">
        <v>0</v>
      </c>
    </row>
    <row r="25" spans="2:14">
      <c r="B25" s="72" t="s">
        <v>155</v>
      </c>
      <c r="C25" s="52" t="s">
        <v>156</v>
      </c>
      <c r="D25" s="47" t="s">
        <v>318</v>
      </c>
      <c r="E25" s="68"/>
      <c r="F25" s="94"/>
      <c r="G25" s="101"/>
      <c r="H25" s="60">
        <v>0</v>
      </c>
    </row>
    <row r="26" spans="2:14">
      <c r="B26" s="72" t="s">
        <v>157</v>
      </c>
      <c r="C26" s="52" t="s">
        <v>158</v>
      </c>
      <c r="D26" s="47" t="s">
        <v>318</v>
      </c>
      <c r="E26" s="68"/>
      <c r="F26" s="94"/>
      <c r="G26" s="101"/>
      <c r="H26" s="60">
        <v>0</v>
      </c>
    </row>
    <row r="27" spans="2:14">
      <c r="B27" s="72" t="s">
        <v>159</v>
      </c>
      <c r="C27" s="52" t="s">
        <v>160</v>
      </c>
      <c r="D27" s="47" t="s">
        <v>318</v>
      </c>
      <c r="E27" s="68"/>
      <c r="F27" s="94"/>
      <c r="G27" s="101"/>
      <c r="H27" s="60">
        <v>0</v>
      </c>
    </row>
    <row r="28" spans="2:14">
      <c r="B28" s="73"/>
      <c r="C28" s="52"/>
      <c r="D28" s="9"/>
      <c r="E28" s="68"/>
      <c r="F28" s="94"/>
      <c r="G28" s="101"/>
      <c r="H28" s="60">
        <v>0</v>
      </c>
    </row>
    <row r="29" spans="2:14">
      <c r="B29" s="79" t="s">
        <v>161</v>
      </c>
      <c r="C29" s="76" t="s">
        <v>162</v>
      </c>
      <c r="D29" s="8"/>
      <c r="E29" s="68"/>
      <c r="F29" s="94"/>
      <c r="G29" s="101"/>
      <c r="H29" s="60">
        <v>0</v>
      </c>
    </row>
    <row r="30" spans="2:14">
      <c r="B30" s="72" t="s">
        <v>163</v>
      </c>
      <c r="C30" s="52" t="s">
        <v>164</v>
      </c>
      <c r="D30" s="47" t="s">
        <v>318</v>
      </c>
      <c r="E30" s="68"/>
      <c r="F30" s="94"/>
      <c r="G30" s="101"/>
      <c r="H30" s="60">
        <v>0</v>
      </c>
    </row>
    <row r="31" spans="2:14">
      <c r="B31" s="73"/>
      <c r="C31" s="53"/>
      <c r="D31" s="9"/>
      <c r="E31" s="68"/>
      <c r="F31" s="94"/>
      <c r="G31" s="101"/>
      <c r="H31" s="60">
        <v>0</v>
      </c>
    </row>
    <row r="32" spans="2:14">
      <c r="B32" s="79" t="s">
        <v>165</v>
      </c>
      <c r="C32" s="76" t="s">
        <v>0</v>
      </c>
      <c r="D32" s="9"/>
      <c r="E32" s="68"/>
      <c r="F32" s="94"/>
      <c r="G32" s="101"/>
      <c r="H32" s="60">
        <v>0</v>
      </c>
    </row>
    <row r="33" spans="2:14">
      <c r="B33" s="80" t="s">
        <v>166</v>
      </c>
      <c r="C33" s="78" t="s">
        <v>167</v>
      </c>
      <c r="D33" s="9"/>
      <c r="E33" s="68"/>
      <c r="F33" s="94"/>
      <c r="G33" s="101"/>
      <c r="H33" s="60">
        <v>0</v>
      </c>
    </row>
    <row r="34" spans="2:14">
      <c r="B34" s="80" t="s">
        <v>168</v>
      </c>
      <c r="C34" s="78" t="s">
        <v>169</v>
      </c>
      <c r="D34" s="9"/>
      <c r="E34" s="68"/>
      <c r="F34" s="94"/>
      <c r="G34" s="101"/>
      <c r="H34" s="60">
        <v>0</v>
      </c>
    </row>
    <row r="35" spans="2:14">
      <c r="B35" s="72" t="s">
        <v>170</v>
      </c>
      <c r="C35" s="52" t="s">
        <v>171</v>
      </c>
      <c r="D35" s="47" t="s">
        <v>318</v>
      </c>
      <c r="E35" s="68"/>
      <c r="F35" s="94"/>
      <c r="G35" s="101"/>
      <c r="H35" s="60">
        <v>0</v>
      </c>
    </row>
    <row r="36" spans="2:14">
      <c r="B36" s="72" t="s">
        <v>172</v>
      </c>
      <c r="C36" s="52" t="s">
        <v>173</v>
      </c>
      <c r="D36" s="47" t="s">
        <v>318</v>
      </c>
      <c r="E36" s="68"/>
      <c r="F36" s="94"/>
      <c r="G36" s="101"/>
      <c r="H36" s="60">
        <v>0</v>
      </c>
    </row>
    <row r="37" spans="2:14">
      <c r="B37" s="72" t="s">
        <v>174</v>
      </c>
      <c r="C37" s="52" t="s">
        <v>175</v>
      </c>
      <c r="D37" s="47" t="s">
        <v>318</v>
      </c>
      <c r="E37" s="68"/>
      <c r="F37" s="94"/>
      <c r="G37" s="102"/>
      <c r="H37" s="60">
        <v>0</v>
      </c>
    </row>
    <row r="38" spans="2:14">
      <c r="B38" s="80" t="s">
        <v>176</v>
      </c>
      <c r="C38" s="78" t="s">
        <v>177</v>
      </c>
      <c r="D38" s="8"/>
      <c r="E38" s="68"/>
      <c r="F38" s="94"/>
      <c r="G38" s="102"/>
      <c r="H38" s="60">
        <v>0</v>
      </c>
    </row>
    <row r="39" spans="2:14">
      <c r="B39" s="72" t="s">
        <v>178</v>
      </c>
      <c r="C39" s="52" t="s">
        <v>179</v>
      </c>
      <c r="D39" s="47" t="s">
        <v>338</v>
      </c>
      <c r="E39" s="68" t="s">
        <v>341</v>
      </c>
      <c r="F39" s="94" t="s">
        <v>340</v>
      </c>
      <c r="G39" s="101">
        <v>1317295</v>
      </c>
      <c r="H39" s="60">
        <v>1317295</v>
      </c>
      <c r="I39" s="1">
        <v>656867</v>
      </c>
      <c r="J39" s="1">
        <v>0</v>
      </c>
      <c r="K39" s="1">
        <v>0</v>
      </c>
      <c r="L39" s="1">
        <v>660428</v>
      </c>
      <c r="M39" s="158">
        <v>0</v>
      </c>
      <c r="N39" s="158">
        <v>0</v>
      </c>
    </row>
    <row r="40" spans="2:14">
      <c r="B40" s="72" t="s">
        <v>178</v>
      </c>
      <c r="C40" s="52" t="s">
        <v>179</v>
      </c>
      <c r="D40" s="47" t="s">
        <v>338</v>
      </c>
      <c r="E40" s="68" t="s">
        <v>343</v>
      </c>
      <c r="F40" s="94" t="s">
        <v>340</v>
      </c>
      <c r="G40" s="101">
        <v>971049</v>
      </c>
      <c r="H40" s="60">
        <v>971049</v>
      </c>
      <c r="I40" s="1">
        <v>862350</v>
      </c>
      <c r="J40" s="1">
        <v>0</v>
      </c>
      <c r="K40" s="1">
        <v>0</v>
      </c>
      <c r="L40" s="1">
        <v>108699</v>
      </c>
      <c r="M40" s="158">
        <v>0</v>
      </c>
      <c r="N40" s="158">
        <v>0</v>
      </c>
    </row>
    <row r="41" spans="2:14">
      <c r="B41" s="72" t="s">
        <v>180</v>
      </c>
      <c r="C41" s="52" t="s">
        <v>181</v>
      </c>
      <c r="D41" s="47" t="s">
        <v>318</v>
      </c>
      <c r="E41" s="68"/>
      <c r="F41" s="94"/>
      <c r="G41" s="101"/>
      <c r="H41" s="60">
        <v>0</v>
      </c>
    </row>
    <row r="42" spans="2:14">
      <c r="B42" s="80" t="s">
        <v>176</v>
      </c>
      <c r="C42" s="78" t="s">
        <v>182</v>
      </c>
      <c r="D42" s="8"/>
      <c r="E42" s="68"/>
      <c r="F42" s="94"/>
      <c r="G42" s="101"/>
      <c r="H42" s="60">
        <v>0</v>
      </c>
    </row>
    <row r="43" spans="2:14">
      <c r="B43" s="72" t="s">
        <v>183</v>
      </c>
      <c r="C43" s="52" t="s">
        <v>184</v>
      </c>
      <c r="D43" s="47" t="s">
        <v>318</v>
      </c>
      <c r="E43" s="68"/>
      <c r="F43" s="94"/>
      <c r="G43" s="101"/>
      <c r="H43" s="60">
        <v>0</v>
      </c>
    </row>
    <row r="44" spans="2:14">
      <c r="B44" s="72" t="s">
        <v>185</v>
      </c>
      <c r="C44" s="52" t="s">
        <v>186</v>
      </c>
      <c r="D44" s="47" t="s">
        <v>318</v>
      </c>
      <c r="E44" s="68"/>
      <c r="F44" s="94"/>
      <c r="G44" s="101"/>
      <c r="H44" s="60">
        <v>0</v>
      </c>
    </row>
    <row r="45" spans="2:14">
      <c r="B45" s="72" t="s">
        <v>187</v>
      </c>
      <c r="C45" s="52" t="s">
        <v>204</v>
      </c>
      <c r="D45" s="47" t="s">
        <v>318</v>
      </c>
      <c r="E45" s="68"/>
      <c r="F45" s="94"/>
      <c r="G45" s="101"/>
      <c r="H45" s="60">
        <v>0</v>
      </c>
    </row>
    <row r="46" spans="2:14">
      <c r="B46" s="72" t="s">
        <v>188</v>
      </c>
      <c r="C46" s="52" t="s">
        <v>205</v>
      </c>
      <c r="D46" s="47" t="s">
        <v>318</v>
      </c>
      <c r="E46" s="68"/>
      <c r="F46" s="94"/>
      <c r="G46" s="101"/>
      <c r="H46" s="60">
        <v>0</v>
      </c>
    </row>
    <row r="47" spans="2:14">
      <c r="B47" s="80" t="s">
        <v>189</v>
      </c>
      <c r="C47" s="78" t="s">
        <v>190</v>
      </c>
      <c r="D47" s="8"/>
      <c r="E47" s="68"/>
      <c r="F47" s="94"/>
      <c r="G47" s="101"/>
      <c r="H47" s="60">
        <v>0</v>
      </c>
    </row>
    <row r="48" spans="2:14">
      <c r="B48" s="71" t="s">
        <v>191</v>
      </c>
      <c r="C48" s="52" t="s">
        <v>192</v>
      </c>
      <c r="D48" s="47" t="s">
        <v>338</v>
      </c>
      <c r="E48" s="68" t="s">
        <v>342</v>
      </c>
      <c r="F48" s="94" t="s">
        <v>340</v>
      </c>
      <c r="G48" s="101">
        <v>1588448</v>
      </c>
      <c r="H48" s="60">
        <v>1588448</v>
      </c>
      <c r="I48" s="1">
        <v>0</v>
      </c>
      <c r="J48" s="1">
        <v>0</v>
      </c>
      <c r="K48" s="1">
        <v>1588448</v>
      </c>
      <c r="L48" s="158">
        <v>0</v>
      </c>
      <c r="M48" s="158">
        <v>0</v>
      </c>
      <c r="N48" s="158">
        <v>0</v>
      </c>
    </row>
    <row r="49" spans="2:8">
      <c r="B49" s="72" t="s">
        <v>193</v>
      </c>
      <c r="C49" s="52" t="s">
        <v>194</v>
      </c>
      <c r="D49" s="47" t="s">
        <v>318</v>
      </c>
      <c r="E49" s="68"/>
      <c r="F49" s="94"/>
      <c r="G49" s="103"/>
      <c r="H49" s="60">
        <v>0</v>
      </c>
    </row>
    <row r="50" spans="2:8">
      <c r="B50" s="71" t="s">
        <v>195</v>
      </c>
      <c r="C50" s="52" t="s">
        <v>196</v>
      </c>
      <c r="D50" s="47" t="s">
        <v>318</v>
      </c>
      <c r="E50" s="68"/>
      <c r="F50" s="94"/>
      <c r="G50" s="101"/>
      <c r="H50" s="60">
        <v>0</v>
      </c>
    </row>
    <row r="51" spans="2:8">
      <c r="B51" s="72" t="s">
        <v>197</v>
      </c>
      <c r="C51" s="52" t="s">
        <v>198</v>
      </c>
      <c r="D51" s="47" t="s">
        <v>318</v>
      </c>
      <c r="E51" s="68"/>
      <c r="F51" s="94"/>
      <c r="G51" s="101"/>
      <c r="H51" s="60">
        <v>0</v>
      </c>
    </row>
    <row r="52" spans="2:8">
      <c r="B52" s="72"/>
      <c r="C52" s="52"/>
      <c r="D52" s="8"/>
      <c r="E52" s="68"/>
      <c r="F52" s="94"/>
      <c r="G52" s="101"/>
      <c r="H52" s="60">
        <v>0</v>
      </c>
    </row>
    <row r="53" spans="2:8">
      <c r="B53" s="2"/>
      <c r="C53" s="54"/>
      <c r="D53" s="10"/>
      <c r="E53" s="70"/>
      <c r="F53" s="96"/>
      <c r="G53" s="104"/>
      <c r="H53" s="60">
        <v>0</v>
      </c>
    </row>
    <row r="54" spans="2:8">
      <c r="G54" s="105"/>
    </row>
    <row r="55" spans="2:8">
      <c r="E55" s="14"/>
      <c r="F55" s="14"/>
      <c r="G55" s="97" t="s">
        <v>272</v>
      </c>
      <c r="H55" s="98" t="s">
        <v>270</v>
      </c>
    </row>
    <row r="56" spans="2:8" ht="21">
      <c r="B56" s="82" t="s">
        <v>206</v>
      </c>
      <c r="G56" s="162">
        <v>4113425</v>
      </c>
      <c r="H56" s="99">
        <v>4113425</v>
      </c>
    </row>
    <row r="57" spans="2:8">
      <c r="C57" s="132"/>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80" spans="2:2">
      <c r="B80" s="1"/>
    </row>
  </sheetData>
  <mergeCells count="5">
    <mergeCell ref="B8:D8"/>
    <mergeCell ref="E8:G8"/>
    <mergeCell ref="E7:G7"/>
    <mergeCell ref="H8:N8"/>
    <mergeCell ref="H7:N7"/>
  </mergeCells>
  <conditionalFormatting sqref="D12:D39 D41:D47 D49:D52">
    <cfRule type="containsText" dxfId="7" priority="8" operator="containsText" text="Including;Not Applicable;Not included">
      <formula>NOT(ISERROR(SEARCH("Including;Not Applicable;Not included",D12)))</formula>
    </cfRule>
  </conditionalFormatting>
  <conditionalFormatting sqref="I48:N48">
    <cfRule type="expression" dxfId="6" priority="5">
      <formula>AND(ISTEXT($E48),ISTEXT(I$4))</formula>
    </cfRule>
  </conditionalFormatting>
  <conditionalFormatting sqref="I20:N20">
    <cfRule type="expression" dxfId="5" priority="7">
      <formula>AND(ISTEXT($E20),ISTEXT(I$4))</formula>
    </cfRule>
  </conditionalFormatting>
  <conditionalFormatting sqref="I39:N39">
    <cfRule type="expression" dxfId="4" priority="6">
      <formula>AND(ISTEXT($E39),ISTEXT(I$4))</formula>
    </cfRule>
  </conditionalFormatting>
  <conditionalFormatting sqref="D40">
    <cfRule type="containsText" dxfId="3" priority="4" operator="containsText" text="Including;Not Applicable;Not included">
      <formula>NOT(ISERROR(SEARCH("Including;Not Applicable;Not included",D40)))</formula>
    </cfRule>
  </conditionalFormatting>
  <conditionalFormatting sqref="I40:N40">
    <cfRule type="expression" dxfId="2" priority="3">
      <formula>AND(ISTEXT($E40),ISTEXT(I$4))</formula>
    </cfRule>
  </conditionalFormatting>
  <conditionalFormatting sqref="D48">
    <cfRule type="containsText" dxfId="1" priority="2" operator="containsText" text="Including;Not Applicable;Not included">
      <formula>NOT(ISERROR(SEARCH("Including;Not Applicable;Not included",D48)))</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4:D27 D20:D22 D17:D18 D12:D15 D30 D35:D37 D43:D46 D39:D41 D48:D51">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Y80"/>
  <sheetViews>
    <sheetView topLeftCell="G2" zoomScale="55" zoomScaleNormal="55" zoomScalePageLayoutView="55" workbookViewId="0">
      <selection activeCell="G14" sqref="G14"/>
    </sheetView>
  </sheetViews>
  <sheetFormatPr defaultColWidth="10.875" defaultRowHeight="15.75"/>
  <cols>
    <col min="1" max="1" width="3.625" style="1" customWidth="1"/>
    <col min="2" max="2" width="7.375" style="3" customWidth="1"/>
    <col min="3" max="3" width="77.75" style="1" customWidth="1"/>
    <col min="4" max="4" width="46.375" style="1" customWidth="1"/>
    <col min="5" max="5" width="50.875" style="1" customWidth="1"/>
    <col min="6" max="6" width="53.75" style="1" customWidth="1"/>
    <col min="7" max="7" width="50.25" style="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77" ht="15.95" customHeight="1"/>
    <row r="2" spans="2:77" ht="26.25">
      <c r="B2" s="37" t="s">
        <v>200</v>
      </c>
      <c r="G2" s="107" t="s">
        <v>276</v>
      </c>
      <c r="H2" s="16" t="s">
        <v>203</v>
      </c>
      <c r="I2" s="19"/>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3"/>
    </row>
    <row r="3" spans="2:77">
      <c r="B3" s="85" t="s">
        <v>222</v>
      </c>
      <c r="G3" s="106" t="s">
        <v>275</v>
      </c>
      <c r="H3" s="81" t="s">
        <v>208</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6"/>
    </row>
    <row r="4" spans="2:77" ht="78.75">
      <c r="B4" s="86" t="s">
        <v>274</v>
      </c>
      <c r="H4" s="17" t="s">
        <v>79</v>
      </c>
      <c r="I4" s="61" t="s">
        <v>2</v>
      </c>
      <c r="J4" s="61" t="s">
        <v>3</v>
      </c>
      <c r="K4" s="61" t="s">
        <v>4</v>
      </c>
      <c r="L4" s="61" t="s">
        <v>12</v>
      </c>
      <c r="M4" s="61" t="s">
        <v>13</v>
      </c>
      <c r="N4" s="61" t="s">
        <v>14</v>
      </c>
      <c r="O4" s="61" t="s">
        <v>15</v>
      </c>
      <c r="P4" s="61" t="s">
        <v>16</v>
      </c>
      <c r="Q4" s="61" t="s">
        <v>17</v>
      </c>
      <c r="R4" s="61" t="s">
        <v>18</v>
      </c>
      <c r="S4" s="61" t="s">
        <v>19</v>
      </c>
      <c r="T4" s="61" t="s">
        <v>20</v>
      </c>
      <c r="U4" s="61" t="s">
        <v>21</v>
      </c>
      <c r="V4" s="61" t="s">
        <v>22</v>
      </c>
      <c r="W4" s="61" t="s">
        <v>23</v>
      </c>
      <c r="X4" s="61" t="s">
        <v>24</v>
      </c>
      <c r="Y4" s="61" t="s">
        <v>25</v>
      </c>
      <c r="Z4" s="61" t="s">
        <v>26</v>
      </c>
      <c r="AA4" s="61" t="s">
        <v>27</v>
      </c>
      <c r="AB4" s="61" t="s">
        <v>28</v>
      </c>
      <c r="AC4" s="61" t="s">
        <v>29</v>
      </c>
      <c r="AD4" s="61" t="s">
        <v>30</v>
      </c>
      <c r="AE4" s="61" t="s">
        <v>31</v>
      </c>
      <c r="AF4" s="61" t="s">
        <v>32</v>
      </c>
      <c r="AG4" s="61" t="s">
        <v>33</v>
      </c>
      <c r="AH4" s="61" t="s">
        <v>34</v>
      </c>
      <c r="AI4" s="61" t="s">
        <v>35</v>
      </c>
      <c r="AJ4" s="61" t="s">
        <v>36</v>
      </c>
      <c r="AK4" s="61" t="s">
        <v>37</v>
      </c>
      <c r="AL4" s="61" t="s">
        <v>38</v>
      </c>
      <c r="AM4" s="61" t="s">
        <v>39</v>
      </c>
      <c r="AN4" s="61" t="s">
        <v>40</v>
      </c>
      <c r="AO4" s="61" t="s">
        <v>41</v>
      </c>
      <c r="AP4" s="61" t="s">
        <v>42</v>
      </c>
      <c r="AQ4" s="61" t="s">
        <v>43</v>
      </c>
      <c r="AR4" s="61" t="s">
        <v>44</v>
      </c>
      <c r="AS4" s="61" t="s">
        <v>45</v>
      </c>
      <c r="AT4" s="61" t="s">
        <v>46</v>
      </c>
      <c r="AU4" s="61" t="s">
        <v>47</v>
      </c>
      <c r="AV4" s="61" t="s">
        <v>48</v>
      </c>
      <c r="AW4" s="61" t="s">
        <v>49</v>
      </c>
      <c r="AX4" s="61" t="s">
        <v>50</v>
      </c>
      <c r="AY4" s="61" t="s">
        <v>51</v>
      </c>
      <c r="AZ4" s="61" t="s">
        <v>52</v>
      </c>
      <c r="BA4" s="61" t="s">
        <v>53</v>
      </c>
      <c r="BB4" s="61" t="s">
        <v>54</v>
      </c>
      <c r="BC4" s="61" t="s">
        <v>55</v>
      </c>
      <c r="BD4" s="61" t="s">
        <v>56</v>
      </c>
      <c r="BE4" s="61" t="s">
        <v>57</v>
      </c>
      <c r="BF4" s="61" t="s">
        <v>58</v>
      </c>
      <c r="BG4" s="61" t="s">
        <v>59</v>
      </c>
      <c r="BH4" s="61" t="s">
        <v>60</v>
      </c>
      <c r="BI4" s="61" t="s">
        <v>61</v>
      </c>
      <c r="BJ4" s="61" t="s">
        <v>62</v>
      </c>
      <c r="BK4" s="61" t="s">
        <v>63</v>
      </c>
      <c r="BL4" s="61" t="s">
        <v>64</v>
      </c>
      <c r="BM4" s="61" t="s">
        <v>65</v>
      </c>
      <c r="BN4" s="61" t="s">
        <v>66</v>
      </c>
      <c r="BO4" s="61" t="s">
        <v>67</v>
      </c>
      <c r="BP4" s="61" t="s">
        <v>68</v>
      </c>
      <c r="BQ4" s="61" t="s">
        <v>69</v>
      </c>
      <c r="BR4" s="61" t="s">
        <v>70</v>
      </c>
      <c r="BS4" s="61" t="s">
        <v>71</v>
      </c>
      <c r="BT4" s="61" t="s">
        <v>72</v>
      </c>
      <c r="BU4" s="61" t="s">
        <v>73</v>
      </c>
      <c r="BV4" s="61" t="s">
        <v>74</v>
      </c>
      <c r="BW4" s="61" t="s">
        <v>75</v>
      </c>
      <c r="BX4" s="61" t="s">
        <v>76</v>
      </c>
      <c r="BY4" s="62" t="s">
        <v>77</v>
      </c>
    </row>
    <row r="5" spans="2:77">
      <c r="B5" s="86"/>
      <c r="H5" s="11" t="s">
        <v>80</v>
      </c>
      <c r="I5" s="63">
        <v>891083092</v>
      </c>
      <c r="J5" s="63">
        <v>914807077</v>
      </c>
      <c r="K5" s="63">
        <v>989490168</v>
      </c>
      <c r="L5" s="64"/>
      <c r="M5" s="64"/>
      <c r="N5" s="83"/>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5"/>
    </row>
    <row r="6" spans="2:77">
      <c r="H6" s="12" t="s">
        <v>1</v>
      </c>
      <c r="I6" s="66" t="s">
        <v>10</v>
      </c>
      <c r="J6" s="66" t="s">
        <v>10</v>
      </c>
      <c r="K6" s="66" t="s">
        <v>10</v>
      </c>
      <c r="L6" s="66" t="s">
        <v>10</v>
      </c>
      <c r="M6" s="66" t="s">
        <v>10</v>
      </c>
      <c r="N6" s="66" t="s">
        <v>10</v>
      </c>
      <c r="O6" s="66" t="s">
        <v>10</v>
      </c>
      <c r="P6" s="66" t="s">
        <v>10</v>
      </c>
      <c r="Q6" s="66" t="s">
        <v>10</v>
      </c>
      <c r="R6" s="66" t="s">
        <v>10</v>
      </c>
      <c r="S6" s="66" t="s">
        <v>10</v>
      </c>
      <c r="T6" s="66" t="s">
        <v>10</v>
      </c>
      <c r="U6" s="66" t="s">
        <v>10</v>
      </c>
      <c r="V6" s="66" t="s">
        <v>10</v>
      </c>
      <c r="W6" s="66" t="s">
        <v>10</v>
      </c>
      <c r="X6" s="66" t="s">
        <v>10</v>
      </c>
      <c r="Y6" s="66" t="s">
        <v>10</v>
      </c>
      <c r="Z6" s="66" t="s">
        <v>10</v>
      </c>
      <c r="AA6" s="66" t="s">
        <v>10</v>
      </c>
      <c r="AB6" s="66" t="s">
        <v>10</v>
      </c>
      <c r="AC6" s="66" t="s">
        <v>10</v>
      </c>
      <c r="AD6" s="66" t="s">
        <v>10</v>
      </c>
      <c r="AE6" s="66" t="s">
        <v>10</v>
      </c>
      <c r="AF6" s="66" t="s">
        <v>10</v>
      </c>
      <c r="AG6" s="66" t="s">
        <v>10</v>
      </c>
      <c r="AH6" s="66" t="s">
        <v>10</v>
      </c>
      <c r="AI6" s="66" t="s">
        <v>10</v>
      </c>
      <c r="AJ6" s="66" t="s">
        <v>10</v>
      </c>
      <c r="AK6" s="66" t="s">
        <v>10</v>
      </c>
      <c r="AL6" s="66" t="s">
        <v>10</v>
      </c>
      <c r="AM6" s="66" t="s">
        <v>10</v>
      </c>
      <c r="AN6" s="66" t="s">
        <v>10</v>
      </c>
      <c r="AO6" s="66" t="s">
        <v>10</v>
      </c>
      <c r="AP6" s="66" t="s">
        <v>10</v>
      </c>
      <c r="AQ6" s="66" t="s">
        <v>10</v>
      </c>
      <c r="AR6" s="66" t="s">
        <v>10</v>
      </c>
      <c r="AS6" s="66" t="s">
        <v>10</v>
      </c>
      <c r="AT6" s="66" t="s">
        <v>10</v>
      </c>
      <c r="AU6" s="66" t="s">
        <v>10</v>
      </c>
      <c r="AV6" s="66" t="s">
        <v>10</v>
      </c>
      <c r="AW6" s="66" t="s">
        <v>10</v>
      </c>
      <c r="AX6" s="66" t="s">
        <v>10</v>
      </c>
      <c r="AY6" s="66" t="s">
        <v>10</v>
      </c>
      <c r="AZ6" s="66" t="s">
        <v>10</v>
      </c>
      <c r="BA6" s="66" t="s">
        <v>10</v>
      </c>
      <c r="BB6" s="66" t="s">
        <v>10</v>
      </c>
      <c r="BC6" s="66" t="s">
        <v>10</v>
      </c>
      <c r="BD6" s="66" t="s">
        <v>10</v>
      </c>
      <c r="BE6" s="66" t="s">
        <v>10</v>
      </c>
      <c r="BF6" s="66" t="s">
        <v>10</v>
      </c>
      <c r="BG6" s="66" t="s">
        <v>10</v>
      </c>
      <c r="BH6" s="66" t="s">
        <v>10</v>
      </c>
      <c r="BI6" s="66" t="s">
        <v>10</v>
      </c>
      <c r="BJ6" s="66" t="s">
        <v>10</v>
      </c>
      <c r="BK6" s="66" t="s">
        <v>10</v>
      </c>
      <c r="BL6" s="66" t="s">
        <v>10</v>
      </c>
      <c r="BM6" s="66" t="s">
        <v>10</v>
      </c>
      <c r="BN6" s="66" t="s">
        <v>10</v>
      </c>
      <c r="BO6" s="66" t="s">
        <v>10</v>
      </c>
      <c r="BP6" s="66" t="s">
        <v>10</v>
      </c>
      <c r="BQ6" s="66" t="s">
        <v>10</v>
      </c>
      <c r="BR6" s="66" t="s">
        <v>10</v>
      </c>
      <c r="BS6" s="66" t="s">
        <v>10</v>
      </c>
      <c r="BT6" s="66" t="s">
        <v>10</v>
      </c>
      <c r="BU6" s="66" t="s">
        <v>10</v>
      </c>
      <c r="BV6" s="66" t="s">
        <v>10</v>
      </c>
      <c r="BW6" s="66" t="s">
        <v>10</v>
      </c>
      <c r="BX6" s="66" t="s">
        <v>10</v>
      </c>
      <c r="BY6" s="67" t="s">
        <v>10</v>
      </c>
    </row>
    <row r="7" spans="2:77" ht="62.1" customHeight="1">
      <c r="B7" s="16" t="s">
        <v>202</v>
      </c>
      <c r="C7" s="15"/>
      <c r="D7" s="15"/>
      <c r="E7" s="196" t="s">
        <v>290</v>
      </c>
      <c r="F7" s="197"/>
      <c r="G7" s="198"/>
      <c r="H7" s="191" t="s">
        <v>277</v>
      </c>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row>
    <row r="8" spans="2:77" ht="57.75" customHeight="1">
      <c r="B8" s="183" t="s">
        <v>211</v>
      </c>
      <c r="C8" s="193"/>
      <c r="D8" s="194"/>
      <c r="E8" s="183" t="s">
        <v>278</v>
      </c>
      <c r="F8" s="193"/>
      <c r="G8" s="194"/>
      <c r="H8" s="189" t="s">
        <v>212</v>
      </c>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195"/>
      <c r="AL8" s="195"/>
      <c r="AM8" s="195"/>
      <c r="AN8" s="195"/>
      <c r="AO8" s="195"/>
      <c r="AP8" s="195"/>
      <c r="AQ8" s="195"/>
      <c r="AR8" s="195"/>
      <c r="AS8" s="195"/>
      <c r="AT8" s="195"/>
      <c r="AU8" s="195"/>
      <c r="AV8" s="195"/>
      <c r="AW8" s="195"/>
      <c r="AX8" s="195"/>
      <c r="AY8" s="195"/>
      <c r="AZ8" s="195"/>
      <c r="BA8" s="195"/>
      <c r="BB8" s="195"/>
      <c r="BC8" s="195"/>
      <c r="BD8" s="195"/>
      <c r="BE8" s="195"/>
      <c r="BF8" s="195"/>
      <c r="BG8" s="195"/>
      <c r="BH8" s="195"/>
      <c r="BI8" s="195"/>
      <c r="BJ8" s="195"/>
      <c r="BK8" s="195"/>
      <c r="BL8" s="195"/>
      <c r="BM8" s="195"/>
      <c r="BN8" s="195"/>
      <c r="BO8" s="195"/>
      <c r="BP8" s="195"/>
      <c r="BQ8" s="195"/>
      <c r="BR8" s="195"/>
      <c r="BS8" s="195"/>
      <c r="BT8" s="195"/>
      <c r="BU8" s="195"/>
      <c r="BV8" s="195"/>
      <c r="BW8" s="195"/>
      <c r="BX8" s="195"/>
      <c r="BY8" s="195"/>
    </row>
    <row r="9" spans="2:77">
      <c r="B9" s="55" t="s">
        <v>199</v>
      </c>
      <c r="C9" s="7"/>
      <c r="D9" s="56" t="s">
        <v>115</v>
      </c>
      <c r="E9" s="57" t="s">
        <v>11</v>
      </c>
      <c r="F9" s="56" t="s">
        <v>262</v>
      </c>
      <c r="G9" s="56" t="s">
        <v>271</v>
      </c>
      <c r="H9" s="59" t="s">
        <v>78</v>
      </c>
      <c r="I9" s="58">
        <f t="shared" ref="I9:N9" si="0">SUM(I11:I54)</f>
        <v>-22762</v>
      </c>
      <c r="J9" s="58">
        <f t="shared" si="0"/>
        <v>10341612</v>
      </c>
      <c r="K9" s="58">
        <f t="shared" si="0"/>
        <v>-18710</v>
      </c>
      <c r="L9" s="58">
        <f t="shared" si="0"/>
        <v>4779</v>
      </c>
      <c r="M9" s="58">
        <f t="shared" si="0"/>
        <v>-589625</v>
      </c>
      <c r="N9" s="58">
        <f t="shared" si="0"/>
        <v>33305</v>
      </c>
      <c r="O9" s="58">
        <f t="shared" ref="O9:BY9" si="1">SUM(O11:O54)</f>
        <v>-38891</v>
      </c>
      <c r="P9" s="58">
        <f t="shared" si="1"/>
        <v>-47810</v>
      </c>
      <c r="Q9" s="58">
        <f t="shared" si="1"/>
        <v>1852737</v>
      </c>
      <c r="R9" s="58">
        <f t="shared" si="1"/>
        <v>187192.58</v>
      </c>
      <c r="S9" s="58">
        <f t="shared" si="1"/>
        <v>-122270.41</v>
      </c>
      <c r="T9" s="58">
        <f t="shared" si="1"/>
        <v>15436034</v>
      </c>
      <c r="U9" s="58">
        <f t="shared" si="1"/>
        <v>176068</v>
      </c>
      <c r="V9" s="58">
        <f t="shared" si="1"/>
        <v>-77620</v>
      </c>
      <c r="W9" s="58">
        <f t="shared" si="1"/>
        <v>-1429916.44</v>
      </c>
      <c r="X9" s="58">
        <f t="shared" si="1"/>
        <v>2642755</v>
      </c>
      <c r="Y9" s="58">
        <f t="shared" si="1"/>
        <v>-7985</v>
      </c>
      <c r="Z9" s="58">
        <f t="shared" si="1"/>
        <v>-365272</v>
      </c>
      <c r="AA9" s="58">
        <f t="shared" si="1"/>
        <v>-137362</v>
      </c>
      <c r="AB9" s="58">
        <f t="shared" si="1"/>
        <v>9264035</v>
      </c>
      <c r="AC9" s="58">
        <f t="shared" si="1"/>
        <v>0</v>
      </c>
      <c r="AD9" s="58">
        <f t="shared" si="1"/>
        <v>1179842</v>
      </c>
      <c r="AE9" s="58">
        <f t="shared" si="1"/>
        <v>-14519</v>
      </c>
      <c r="AF9" s="58">
        <f t="shared" si="1"/>
        <v>32517725</v>
      </c>
      <c r="AG9" s="58">
        <f t="shared" si="1"/>
        <v>157583</v>
      </c>
      <c r="AH9" s="58">
        <f t="shared" si="1"/>
        <v>-84686</v>
      </c>
      <c r="AI9" s="58">
        <f t="shared" si="1"/>
        <v>-379675</v>
      </c>
      <c r="AJ9" s="58">
        <f t="shared" si="1"/>
        <v>2707073</v>
      </c>
      <c r="AK9" s="58">
        <f t="shared" si="1"/>
        <v>-12791</v>
      </c>
      <c r="AL9" s="58">
        <f t="shared" si="1"/>
        <v>1437624</v>
      </c>
      <c r="AM9" s="58">
        <f t="shared" si="1"/>
        <v>487678</v>
      </c>
      <c r="AN9" s="58">
        <f t="shared" si="1"/>
        <v>-50878</v>
      </c>
      <c r="AO9" s="58">
        <f t="shared" si="1"/>
        <v>0</v>
      </c>
      <c r="AP9" s="58">
        <f t="shared" si="1"/>
        <v>2323280</v>
      </c>
      <c r="AQ9" s="58">
        <f t="shared" si="1"/>
        <v>-707208</v>
      </c>
      <c r="AR9" s="58">
        <f t="shared" si="1"/>
        <v>13689053</v>
      </c>
      <c r="AS9" s="58">
        <f t="shared" si="1"/>
        <v>-268927</v>
      </c>
      <c r="AT9" s="58">
        <f t="shared" si="1"/>
        <v>569316.17000000004</v>
      </c>
      <c r="AU9" s="58">
        <f t="shared" si="1"/>
        <v>2</v>
      </c>
      <c r="AV9" s="58">
        <f t="shared" si="1"/>
        <v>311</v>
      </c>
      <c r="AW9" s="58">
        <f t="shared" si="1"/>
        <v>228751</v>
      </c>
      <c r="AX9" s="58">
        <f t="shared" si="1"/>
        <v>-26715</v>
      </c>
      <c r="AY9" s="58">
        <f t="shared" si="1"/>
        <v>-539013</v>
      </c>
      <c r="AZ9" s="58">
        <f t="shared" si="1"/>
        <v>-524337</v>
      </c>
      <c r="BA9" s="58">
        <f t="shared" si="1"/>
        <v>-646001</v>
      </c>
      <c r="BB9" s="58">
        <f t="shared" si="1"/>
        <v>146929996</v>
      </c>
      <c r="BC9" s="58">
        <f t="shared" si="1"/>
        <v>-11919</v>
      </c>
      <c r="BD9" s="58">
        <f t="shared" si="1"/>
        <v>-230237</v>
      </c>
      <c r="BE9" s="58">
        <f t="shared" si="1"/>
        <v>-328388</v>
      </c>
      <c r="BF9" s="58">
        <f t="shared" si="1"/>
        <v>4854</v>
      </c>
      <c r="BG9" s="58">
        <f t="shared" si="1"/>
        <v>-229425</v>
      </c>
      <c r="BH9" s="58">
        <f t="shared" si="1"/>
        <v>0</v>
      </c>
      <c r="BI9" s="58">
        <f t="shared" si="1"/>
        <v>-518272.41</v>
      </c>
      <c r="BJ9" s="58">
        <f t="shared" si="1"/>
        <v>916705.57</v>
      </c>
      <c r="BK9" s="58">
        <f t="shared" si="1"/>
        <v>869556</v>
      </c>
      <c r="BL9" s="58">
        <f t="shared" si="1"/>
        <v>-113336</v>
      </c>
      <c r="BM9" s="58">
        <f t="shared" si="1"/>
        <v>-156575.28</v>
      </c>
      <c r="BN9" s="58">
        <f t="shared" si="1"/>
        <v>3097146</v>
      </c>
      <c r="BO9" s="58">
        <f t="shared" si="1"/>
        <v>128248457</v>
      </c>
      <c r="BP9" s="58">
        <f t="shared" si="1"/>
        <v>-13773</v>
      </c>
      <c r="BQ9" s="58">
        <f t="shared" si="1"/>
        <v>-354802</v>
      </c>
      <c r="BR9" s="58">
        <f t="shared" si="1"/>
        <v>-191267</v>
      </c>
      <c r="BS9" s="58">
        <f t="shared" si="1"/>
        <v>403140</v>
      </c>
      <c r="BT9" s="58">
        <f t="shared" si="1"/>
        <v>27646632</v>
      </c>
      <c r="BU9" s="58">
        <f t="shared" si="1"/>
        <v>-79993</v>
      </c>
      <c r="BV9" s="58">
        <f t="shared" si="1"/>
        <v>-464900</v>
      </c>
      <c r="BW9" s="58">
        <f t="shared" si="1"/>
        <v>-108028</v>
      </c>
      <c r="BX9" s="58">
        <f t="shared" si="1"/>
        <v>-252258.15000000002</v>
      </c>
      <c r="BY9" s="58">
        <f t="shared" si="1"/>
        <v>-662887</v>
      </c>
    </row>
    <row r="10" spans="2:77">
      <c r="B10" s="75" t="s">
        <v>123</v>
      </c>
      <c r="C10" s="76" t="s">
        <v>124</v>
      </c>
      <c r="D10" s="9"/>
      <c r="E10" s="68"/>
      <c r="F10" s="100"/>
      <c r="G10" s="101"/>
      <c r="H10" s="60">
        <f t="shared" ref="H10:H53" si="2">SUM(I10:BY10)</f>
        <v>0</v>
      </c>
    </row>
    <row r="11" spans="2:77">
      <c r="B11" s="77" t="s">
        <v>125</v>
      </c>
      <c r="C11" s="78" t="s">
        <v>126</v>
      </c>
      <c r="D11" s="8"/>
      <c r="E11" s="68"/>
      <c r="F11" s="94"/>
      <c r="G11" s="101"/>
      <c r="H11" s="60">
        <f t="shared" si="2"/>
        <v>0</v>
      </c>
    </row>
    <row r="12" spans="2:77">
      <c r="B12" s="72" t="s">
        <v>127</v>
      </c>
      <c r="C12" s="52" t="s">
        <v>128</v>
      </c>
      <c r="D12" s="47" t="s">
        <v>7</v>
      </c>
      <c r="E12" s="68" t="s">
        <v>273</v>
      </c>
      <c r="F12" s="94" t="s">
        <v>263</v>
      </c>
      <c r="G12" s="101"/>
      <c r="H12" s="60">
        <f t="shared" si="2"/>
        <v>0</v>
      </c>
    </row>
    <row r="13" spans="2:77">
      <c r="B13" s="72" t="s">
        <v>129</v>
      </c>
      <c r="C13" s="52" t="s">
        <v>130</v>
      </c>
      <c r="D13" s="47" t="s">
        <v>7</v>
      </c>
      <c r="E13" s="68" t="s">
        <v>269</v>
      </c>
      <c r="F13" s="94" t="s">
        <v>263</v>
      </c>
      <c r="G13" s="101">
        <v>228670845.63</v>
      </c>
      <c r="H13" s="60">
        <f>SUM(I13:BY13)</f>
        <v>228670845.63</v>
      </c>
      <c r="I13" s="1">
        <v>-22762</v>
      </c>
      <c r="J13" s="1">
        <v>10281480</v>
      </c>
      <c r="K13" s="1">
        <v>-18710</v>
      </c>
      <c r="L13" s="1">
        <v>4779</v>
      </c>
      <c r="M13" s="1">
        <v>-652825</v>
      </c>
      <c r="N13" s="1">
        <v>-101407</v>
      </c>
      <c r="O13" s="1">
        <v>-38891</v>
      </c>
      <c r="P13" s="1">
        <v>-47810</v>
      </c>
      <c r="Q13" s="1">
        <v>1786015</v>
      </c>
      <c r="R13" s="1">
        <v>187192.58</v>
      </c>
      <c r="S13" s="1">
        <v>-122270.41</v>
      </c>
      <c r="T13" s="1">
        <v>15145455</v>
      </c>
      <c r="U13" s="1">
        <v>176068</v>
      </c>
      <c r="V13" s="1">
        <v>-77620</v>
      </c>
      <c r="W13" s="1">
        <v>-1467636.44</v>
      </c>
      <c r="X13" s="1">
        <v>2625595</v>
      </c>
      <c r="Y13" s="1">
        <v>-7985</v>
      </c>
      <c r="Z13" s="1">
        <v>-370914</v>
      </c>
      <c r="AA13" s="1">
        <v>-137362</v>
      </c>
      <c r="AB13" s="1">
        <v>9212315</v>
      </c>
      <c r="AC13" s="1">
        <v>0</v>
      </c>
      <c r="AD13" s="1">
        <v>1179842</v>
      </c>
      <c r="AE13" s="1">
        <v>-14519</v>
      </c>
      <c r="AF13" s="1">
        <v>32463676</v>
      </c>
      <c r="AG13" s="1">
        <v>157583</v>
      </c>
      <c r="AH13" s="1">
        <v>-84686</v>
      </c>
      <c r="AI13" s="1">
        <v>-379675</v>
      </c>
      <c r="AJ13" s="1">
        <v>2677933</v>
      </c>
      <c r="AK13" s="1">
        <v>-10391</v>
      </c>
      <c r="AL13" s="1">
        <v>1437624</v>
      </c>
      <c r="AM13" s="1">
        <v>487678</v>
      </c>
      <c r="AN13" s="1">
        <v>-50878</v>
      </c>
      <c r="AO13" s="1">
        <v>0</v>
      </c>
      <c r="AP13" s="1">
        <v>2247582</v>
      </c>
      <c r="AQ13" s="1">
        <v>-707103</v>
      </c>
      <c r="AR13" s="1">
        <v>13617787</v>
      </c>
      <c r="AS13" s="1">
        <v>-268927</v>
      </c>
      <c r="AT13" s="1">
        <v>569316.17000000004</v>
      </c>
      <c r="AU13" s="1">
        <v>2</v>
      </c>
      <c r="AV13" s="1">
        <v>311</v>
      </c>
      <c r="AW13" s="1">
        <v>228751</v>
      </c>
      <c r="AX13" s="1">
        <v>-26715</v>
      </c>
      <c r="AY13" s="1">
        <v>-540156</v>
      </c>
      <c r="AZ13" s="1">
        <v>-524337</v>
      </c>
      <c r="BA13" s="1">
        <v>-646001</v>
      </c>
      <c r="BB13" s="1">
        <v>0</v>
      </c>
      <c r="BC13" s="1">
        <v>-11919</v>
      </c>
      <c r="BD13" s="1">
        <v>-230237</v>
      </c>
      <c r="BE13" s="1">
        <v>-328641</v>
      </c>
      <c r="BF13" s="1">
        <v>4854</v>
      </c>
      <c r="BG13" s="1">
        <v>-229425</v>
      </c>
      <c r="BH13" s="1">
        <v>0</v>
      </c>
      <c r="BI13" s="1">
        <v>-518272.41</v>
      </c>
      <c r="BJ13" s="1">
        <v>809615.57</v>
      </c>
      <c r="BK13" s="1">
        <v>869556</v>
      </c>
      <c r="BL13" s="1">
        <v>-113336</v>
      </c>
      <c r="BM13" s="1">
        <v>-156575.28</v>
      </c>
      <c r="BN13" s="1">
        <v>3097146</v>
      </c>
      <c r="BO13" s="1">
        <v>111686465</v>
      </c>
      <c r="BP13" s="1">
        <v>-13773</v>
      </c>
      <c r="BQ13" s="1">
        <v>-410584</v>
      </c>
      <c r="BR13" s="1">
        <v>-191267</v>
      </c>
      <c r="BS13" s="1">
        <v>321288</v>
      </c>
      <c r="BT13" s="1">
        <v>27570912</v>
      </c>
      <c r="BU13" s="1">
        <v>-79993</v>
      </c>
      <c r="BV13" s="1">
        <v>-464900</v>
      </c>
      <c r="BW13" s="1">
        <v>-108028</v>
      </c>
      <c r="BX13" s="1">
        <v>-281178.15000000002</v>
      </c>
      <c r="BY13" s="1">
        <v>-718266</v>
      </c>
    </row>
    <row r="14" spans="2:77">
      <c r="B14" s="72" t="s">
        <v>131</v>
      </c>
      <c r="C14" s="52" t="s">
        <v>132</v>
      </c>
      <c r="D14" s="47" t="s">
        <v>5</v>
      </c>
      <c r="E14" s="68"/>
      <c r="F14" s="94"/>
      <c r="G14" s="101"/>
      <c r="H14" s="60">
        <f t="shared" si="2"/>
        <v>0</v>
      </c>
    </row>
    <row r="15" spans="2:77">
      <c r="B15" s="72" t="s">
        <v>133</v>
      </c>
      <c r="C15" s="52" t="s">
        <v>134</v>
      </c>
      <c r="D15" s="47" t="s">
        <v>6</v>
      </c>
      <c r="E15" s="68"/>
      <c r="F15" s="94"/>
      <c r="G15" s="101"/>
      <c r="H15" s="60">
        <f t="shared" si="2"/>
        <v>0</v>
      </c>
    </row>
    <row r="16" spans="2:77">
      <c r="B16" s="80" t="s">
        <v>135</v>
      </c>
      <c r="C16" s="78" t="s">
        <v>136</v>
      </c>
      <c r="D16" s="8"/>
      <c r="E16" s="68"/>
      <c r="F16" s="94"/>
      <c r="G16" s="101"/>
      <c r="H16" s="60">
        <f t="shared" si="2"/>
        <v>0</v>
      </c>
    </row>
    <row r="17" spans="2:77">
      <c r="B17" s="72" t="s">
        <v>137</v>
      </c>
      <c r="C17" s="52" t="s">
        <v>138</v>
      </c>
      <c r="D17" s="47" t="s">
        <v>6</v>
      </c>
      <c r="E17" s="68"/>
      <c r="F17" s="94"/>
      <c r="G17" s="101"/>
      <c r="H17" s="60">
        <f t="shared" si="2"/>
        <v>0</v>
      </c>
    </row>
    <row r="18" spans="2:77">
      <c r="B18" s="72" t="s">
        <v>139</v>
      </c>
      <c r="C18" s="52" t="s">
        <v>140</v>
      </c>
      <c r="D18" s="47" t="s">
        <v>6</v>
      </c>
      <c r="E18" s="68"/>
      <c r="F18" s="94"/>
      <c r="G18" s="101"/>
      <c r="H18" s="60">
        <f t="shared" si="2"/>
        <v>0</v>
      </c>
    </row>
    <row r="19" spans="2:77">
      <c r="B19" s="72" t="s">
        <v>141</v>
      </c>
      <c r="C19" s="52" t="s">
        <v>142</v>
      </c>
      <c r="D19" s="47" t="s">
        <v>6</v>
      </c>
      <c r="E19" s="68"/>
      <c r="F19" s="94"/>
      <c r="G19" s="101"/>
      <c r="H19" s="60">
        <f t="shared" si="2"/>
        <v>0</v>
      </c>
    </row>
    <row r="20" spans="2:77">
      <c r="B20" s="80" t="s">
        <v>143</v>
      </c>
      <c r="C20" s="78" t="s">
        <v>144</v>
      </c>
      <c r="D20" s="9"/>
      <c r="E20" s="68"/>
      <c r="F20" s="94"/>
      <c r="G20" s="101"/>
      <c r="H20" s="60">
        <f t="shared" si="2"/>
        <v>0</v>
      </c>
    </row>
    <row r="21" spans="2:77">
      <c r="B21" s="72" t="s">
        <v>145</v>
      </c>
      <c r="C21" s="52" t="s">
        <v>146</v>
      </c>
      <c r="D21" s="47" t="s">
        <v>7</v>
      </c>
      <c r="E21" s="68" t="s">
        <v>268</v>
      </c>
      <c r="F21" s="94" t="s">
        <v>264</v>
      </c>
      <c r="G21" s="101">
        <v>1781115</v>
      </c>
      <c r="H21" s="60">
        <f t="shared" si="2"/>
        <v>1781115</v>
      </c>
      <c r="J21" s="1">
        <v>34860</v>
      </c>
      <c r="M21" s="1">
        <v>61499</v>
      </c>
      <c r="N21" s="1">
        <v>62064</v>
      </c>
      <c r="Q21" s="1">
        <v>66722</v>
      </c>
      <c r="T21" s="1">
        <v>63687</v>
      </c>
      <c r="W21" s="1">
        <v>37720</v>
      </c>
      <c r="X21" s="1">
        <v>17160</v>
      </c>
      <c r="Z21" s="1">
        <v>5642</v>
      </c>
      <c r="AB21" s="1">
        <v>51720</v>
      </c>
      <c r="AF21" s="1">
        <v>8720</v>
      </c>
      <c r="AJ21" s="1">
        <v>9240</v>
      </c>
      <c r="AK21" s="1">
        <v>-2400</v>
      </c>
      <c r="AP21" s="1">
        <v>75698</v>
      </c>
      <c r="AQ21" s="1">
        <v>-1740</v>
      </c>
      <c r="AR21" s="1">
        <v>36546</v>
      </c>
      <c r="BJ21" s="1">
        <v>107090</v>
      </c>
      <c r="BO21" s="1">
        <v>877497</v>
      </c>
      <c r="BQ21" s="1">
        <v>55782</v>
      </c>
      <c r="BS21" s="1">
        <v>59874</v>
      </c>
      <c r="BT21" s="1">
        <v>75720</v>
      </c>
      <c r="BX21" s="1">
        <v>28920</v>
      </c>
      <c r="BY21" s="1">
        <v>49094</v>
      </c>
    </row>
    <row r="22" spans="2:77">
      <c r="B22" s="72" t="s">
        <v>147</v>
      </c>
      <c r="C22" s="52" t="s">
        <v>148</v>
      </c>
      <c r="D22" s="47" t="s">
        <v>7</v>
      </c>
      <c r="E22" s="68" t="s">
        <v>267</v>
      </c>
      <c r="F22" s="94" t="s">
        <v>264</v>
      </c>
      <c r="G22" s="101">
        <v>2251322</v>
      </c>
      <c r="H22" s="60">
        <f t="shared" si="2"/>
        <v>2251322</v>
      </c>
      <c r="I22" s="84"/>
      <c r="J22" s="84">
        <v>26460</v>
      </c>
      <c r="K22" s="84"/>
      <c r="L22" s="84"/>
      <c r="M22" s="84"/>
      <c r="N22" s="84">
        <v>72648</v>
      </c>
      <c r="O22" s="84"/>
      <c r="P22" s="84"/>
      <c r="Q22" s="84"/>
      <c r="R22" s="84"/>
      <c r="S22" s="84"/>
      <c r="T22" s="84">
        <v>226892</v>
      </c>
      <c r="U22" s="84"/>
      <c r="V22" s="84"/>
      <c r="W22" s="84"/>
      <c r="X22" s="84"/>
      <c r="Y22" s="84"/>
      <c r="Z22" s="84"/>
      <c r="AA22" s="84"/>
      <c r="AB22" s="84"/>
      <c r="AC22" s="84"/>
      <c r="AD22" s="84"/>
      <c r="AE22" s="84"/>
      <c r="AF22" s="84">
        <v>45329</v>
      </c>
      <c r="AG22" s="84"/>
      <c r="AH22" s="84"/>
      <c r="AI22" s="84"/>
      <c r="AJ22" s="84">
        <v>19900</v>
      </c>
      <c r="AK22" s="84"/>
      <c r="AL22" s="84"/>
      <c r="AM22" s="84"/>
      <c r="AN22" s="84"/>
      <c r="AO22" s="84"/>
      <c r="AP22" s="84"/>
      <c r="AQ22" s="84"/>
      <c r="AR22" s="84">
        <v>34720</v>
      </c>
      <c r="AS22" s="84"/>
      <c r="AT22" s="84"/>
      <c r="AU22" s="84"/>
      <c r="AV22" s="84"/>
      <c r="AW22" s="84"/>
      <c r="AX22" s="84"/>
      <c r="AY22" s="84"/>
      <c r="AZ22" s="84"/>
      <c r="BA22" s="84"/>
      <c r="BB22" s="84"/>
      <c r="BC22" s="84"/>
      <c r="BD22" s="84"/>
      <c r="BE22" s="84"/>
      <c r="BF22" s="84"/>
      <c r="BG22" s="84"/>
      <c r="BH22" s="84"/>
      <c r="BI22" s="84"/>
      <c r="BJ22" s="84"/>
      <c r="BK22" s="84"/>
      <c r="BL22" s="84"/>
      <c r="BM22" s="84"/>
      <c r="BN22" s="84"/>
      <c r="BO22" s="84">
        <v>1797495</v>
      </c>
      <c r="BP22" s="84"/>
      <c r="BQ22" s="84"/>
      <c r="BR22" s="84"/>
      <c r="BS22" s="84">
        <v>21978</v>
      </c>
      <c r="BT22" s="84"/>
      <c r="BU22" s="84"/>
      <c r="BV22" s="84"/>
      <c r="BW22" s="84"/>
      <c r="BX22" s="84"/>
      <c r="BY22" s="84">
        <v>5900</v>
      </c>
    </row>
    <row r="23" spans="2:77">
      <c r="B23" s="72" t="s">
        <v>147</v>
      </c>
      <c r="C23" s="52" t="s">
        <v>148</v>
      </c>
      <c r="D23" s="47" t="s">
        <v>7</v>
      </c>
      <c r="E23" s="68" t="s">
        <v>266</v>
      </c>
      <c r="F23" s="4" t="s">
        <v>265</v>
      </c>
      <c r="G23" s="102">
        <v>3929</v>
      </c>
      <c r="H23" s="60">
        <f t="shared" si="2"/>
        <v>3929</v>
      </c>
      <c r="I23" s="84"/>
      <c r="J23" s="84">
        <v>-1188</v>
      </c>
      <c r="K23" s="84"/>
      <c r="L23" s="84"/>
      <c r="M23" s="84">
        <v>1701</v>
      </c>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v>1635</v>
      </c>
      <c r="AR23" s="84"/>
      <c r="AS23" s="84"/>
      <c r="AT23" s="84"/>
      <c r="AU23" s="84"/>
      <c r="AV23" s="84"/>
      <c r="AW23" s="84"/>
      <c r="AX23" s="84"/>
      <c r="AY23" s="84">
        <v>1143</v>
      </c>
      <c r="AZ23" s="84"/>
      <c r="BA23" s="84"/>
      <c r="BB23" s="84"/>
      <c r="BC23" s="84"/>
      <c r="BD23" s="84"/>
      <c r="BE23" s="84">
        <v>253</v>
      </c>
      <c r="BF23" s="84"/>
      <c r="BG23" s="84"/>
      <c r="BH23" s="84"/>
      <c r="BI23" s="84"/>
      <c r="BJ23" s="84"/>
      <c r="BK23" s="84"/>
      <c r="BL23" s="84"/>
      <c r="BM23" s="84"/>
      <c r="BN23" s="84"/>
      <c r="BO23" s="84"/>
      <c r="BP23" s="84"/>
      <c r="BQ23" s="84"/>
      <c r="BR23" s="84"/>
      <c r="BS23" s="84"/>
      <c r="BT23" s="84"/>
      <c r="BU23" s="84"/>
      <c r="BV23" s="84"/>
      <c r="BW23" s="84"/>
      <c r="BX23" s="84"/>
      <c r="BY23" s="84">
        <v>385</v>
      </c>
    </row>
    <row r="24" spans="2:77">
      <c r="B24" s="72" t="s">
        <v>149</v>
      </c>
      <c r="C24" s="52" t="s">
        <v>150</v>
      </c>
      <c r="D24" s="47" t="s">
        <v>6</v>
      </c>
      <c r="E24" s="68"/>
      <c r="F24" s="94"/>
      <c r="G24" s="101"/>
      <c r="H24" s="60">
        <f t="shared" si="2"/>
        <v>0</v>
      </c>
    </row>
    <row r="25" spans="2:77">
      <c r="B25" s="77" t="s">
        <v>151</v>
      </c>
      <c r="C25" s="78" t="s">
        <v>152</v>
      </c>
      <c r="D25" s="9"/>
      <c r="E25" s="68"/>
      <c r="F25" s="94"/>
      <c r="G25" s="101"/>
      <c r="H25" s="60">
        <f t="shared" si="2"/>
        <v>0</v>
      </c>
    </row>
    <row r="26" spans="2:77">
      <c r="B26" s="72" t="s">
        <v>153</v>
      </c>
      <c r="C26" s="52" t="s">
        <v>154</v>
      </c>
      <c r="D26" s="47" t="s">
        <v>6</v>
      </c>
      <c r="E26" s="68"/>
      <c r="F26" s="94"/>
      <c r="G26" s="101"/>
      <c r="H26" s="60">
        <f t="shared" si="2"/>
        <v>0</v>
      </c>
    </row>
    <row r="27" spans="2:77">
      <c r="B27" s="72" t="s">
        <v>155</v>
      </c>
      <c r="C27" s="52" t="s">
        <v>156</v>
      </c>
      <c r="D27" s="47" t="s">
        <v>6</v>
      </c>
      <c r="E27" s="68"/>
      <c r="F27" s="94"/>
      <c r="G27" s="101"/>
      <c r="H27" s="60">
        <f t="shared" si="2"/>
        <v>0</v>
      </c>
    </row>
    <row r="28" spans="2:77">
      <c r="B28" s="72" t="s">
        <v>157</v>
      </c>
      <c r="C28" s="52" t="s">
        <v>158</v>
      </c>
      <c r="D28" s="74" t="s">
        <v>6</v>
      </c>
      <c r="E28" s="68"/>
      <c r="F28" s="94"/>
      <c r="G28" s="101"/>
      <c r="H28" s="60">
        <f t="shared" si="2"/>
        <v>0</v>
      </c>
    </row>
    <row r="29" spans="2:77">
      <c r="B29" s="72" t="s">
        <v>159</v>
      </c>
      <c r="C29" s="52" t="s">
        <v>160</v>
      </c>
      <c r="D29" s="47" t="s">
        <v>6</v>
      </c>
      <c r="E29" s="68"/>
      <c r="F29" s="94"/>
      <c r="G29" s="101"/>
      <c r="H29" s="60">
        <f t="shared" si="2"/>
        <v>0</v>
      </c>
    </row>
    <row r="30" spans="2:77">
      <c r="B30" s="73"/>
      <c r="C30" s="52"/>
      <c r="D30" s="9"/>
      <c r="E30" s="68"/>
      <c r="F30" s="94"/>
      <c r="G30" s="101"/>
      <c r="H30" s="60">
        <f t="shared" si="2"/>
        <v>0</v>
      </c>
    </row>
    <row r="31" spans="2:77">
      <c r="B31" s="79" t="s">
        <v>161</v>
      </c>
      <c r="C31" s="76" t="s">
        <v>162</v>
      </c>
      <c r="D31" s="8"/>
      <c r="E31" s="68"/>
      <c r="F31" s="94"/>
      <c r="G31" s="101"/>
      <c r="H31" s="60">
        <f t="shared" si="2"/>
        <v>0</v>
      </c>
    </row>
    <row r="32" spans="2:77">
      <c r="B32" s="72" t="s">
        <v>163</v>
      </c>
      <c r="C32" s="52" t="s">
        <v>164</v>
      </c>
      <c r="D32" s="47" t="s">
        <v>5</v>
      </c>
      <c r="E32" s="68"/>
      <c r="F32" s="94"/>
      <c r="G32" s="101"/>
      <c r="H32" s="60">
        <f t="shared" si="2"/>
        <v>0</v>
      </c>
    </row>
    <row r="33" spans="2:77">
      <c r="B33" s="73"/>
      <c r="C33" s="53"/>
      <c r="D33" s="9"/>
      <c r="E33" s="68"/>
      <c r="F33" s="94"/>
      <c r="G33" s="101"/>
      <c r="H33" s="60">
        <f t="shared" si="2"/>
        <v>0</v>
      </c>
    </row>
    <row r="34" spans="2:77">
      <c r="B34" s="79" t="s">
        <v>165</v>
      </c>
      <c r="C34" s="76" t="s">
        <v>0</v>
      </c>
      <c r="D34" s="9"/>
      <c r="E34" s="68"/>
      <c r="F34" s="94"/>
      <c r="G34" s="101"/>
      <c r="H34" s="60">
        <f t="shared" si="2"/>
        <v>0</v>
      </c>
    </row>
    <row r="35" spans="2:77">
      <c r="B35" s="80" t="s">
        <v>166</v>
      </c>
      <c r="C35" s="78" t="s">
        <v>167</v>
      </c>
      <c r="D35" s="9"/>
      <c r="E35" s="68"/>
      <c r="F35" s="94"/>
      <c r="G35" s="101"/>
      <c r="H35" s="60">
        <f t="shared" si="2"/>
        <v>0</v>
      </c>
    </row>
    <row r="36" spans="2:77">
      <c r="B36" s="80" t="s">
        <v>168</v>
      </c>
      <c r="C36" s="78" t="s">
        <v>169</v>
      </c>
      <c r="D36" s="9"/>
      <c r="E36" s="68"/>
      <c r="F36" s="94"/>
      <c r="G36" s="101"/>
      <c r="H36" s="60">
        <f t="shared" si="2"/>
        <v>0</v>
      </c>
    </row>
    <row r="37" spans="2:77">
      <c r="B37" s="72" t="s">
        <v>170</v>
      </c>
      <c r="C37" s="52" t="s">
        <v>171</v>
      </c>
      <c r="D37" s="47" t="s">
        <v>6</v>
      </c>
      <c r="E37" s="68"/>
      <c r="F37" s="94"/>
      <c r="G37" s="101"/>
      <c r="H37" s="60">
        <f t="shared" si="2"/>
        <v>0</v>
      </c>
    </row>
    <row r="38" spans="2:77">
      <c r="B38" s="72" t="s">
        <v>172</v>
      </c>
      <c r="C38" s="52" t="s">
        <v>173</v>
      </c>
      <c r="D38" s="47" t="s">
        <v>7</v>
      </c>
      <c r="E38" s="18" t="s">
        <v>9</v>
      </c>
      <c r="F38" s="4" t="s">
        <v>117</v>
      </c>
      <c r="G38" s="102">
        <v>13887000</v>
      </c>
      <c r="H38" s="60">
        <f t="shared" si="2"/>
        <v>13887000</v>
      </c>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v>13887000</v>
      </c>
      <c r="BP38" s="84"/>
      <c r="BQ38" s="84"/>
      <c r="BR38" s="84"/>
      <c r="BS38" s="84"/>
      <c r="BT38" s="84"/>
      <c r="BU38" s="84"/>
      <c r="BV38" s="84"/>
      <c r="BW38" s="84"/>
      <c r="BX38" s="84"/>
      <c r="BY38" s="84"/>
    </row>
    <row r="39" spans="2:77">
      <c r="B39" s="72" t="s">
        <v>174</v>
      </c>
      <c r="C39" s="52" t="s">
        <v>175</v>
      </c>
      <c r="D39" s="47" t="s">
        <v>7</v>
      </c>
      <c r="E39" s="18" t="s">
        <v>8</v>
      </c>
      <c r="F39" s="4" t="s">
        <v>117</v>
      </c>
      <c r="G39" s="102">
        <v>146929996</v>
      </c>
      <c r="H39" s="60">
        <f t="shared" si="2"/>
        <v>146929996</v>
      </c>
      <c r="BB39" s="1">
        <v>146929996</v>
      </c>
    </row>
    <row r="40" spans="2:77">
      <c r="B40" s="80" t="s">
        <v>176</v>
      </c>
      <c r="C40" s="78" t="s">
        <v>177</v>
      </c>
      <c r="D40" s="8"/>
      <c r="E40" s="68"/>
      <c r="F40" s="94"/>
      <c r="G40" s="101"/>
      <c r="H40" s="60">
        <f t="shared" si="2"/>
        <v>0</v>
      </c>
    </row>
    <row r="41" spans="2:77">
      <c r="B41" s="72" t="s">
        <v>178</v>
      </c>
      <c r="C41" s="52" t="s">
        <v>179</v>
      </c>
      <c r="D41" s="47" t="s">
        <v>6</v>
      </c>
      <c r="E41" s="68"/>
      <c r="F41" s="94"/>
      <c r="G41" s="101"/>
      <c r="H41" s="60">
        <f t="shared" si="2"/>
        <v>0</v>
      </c>
    </row>
    <row r="42" spans="2:77">
      <c r="B42" s="72" t="s">
        <v>180</v>
      </c>
      <c r="C42" s="52" t="s">
        <v>181</v>
      </c>
      <c r="D42" s="47" t="s">
        <v>6</v>
      </c>
      <c r="E42" s="68"/>
      <c r="F42" s="94"/>
      <c r="G42" s="101"/>
      <c r="H42" s="60">
        <f t="shared" si="2"/>
        <v>0</v>
      </c>
    </row>
    <row r="43" spans="2:77">
      <c r="B43" s="80" t="s">
        <v>176</v>
      </c>
      <c r="C43" s="78" t="s">
        <v>182</v>
      </c>
      <c r="D43" s="8"/>
      <c r="E43" s="68"/>
      <c r="F43" s="94"/>
      <c r="G43" s="101"/>
      <c r="H43" s="60">
        <f t="shared" si="2"/>
        <v>0</v>
      </c>
    </row>
    <row r="44" spans="2:77">
      <c r="B44" s="72" t="s">
        <v>183</v>
      </c>
      <c r="C44" s="52" t="s">
        <v>184</v>
      </c>
      <c r="D44" s="47" t="s">
        <v>6</v>
      </c>
      <c r="E44" s="68"/>
      <c r="F44" s="94"/>
      <c r="G44" s="101"/>
      <c r="H44" s="60">
        <f t="shared" si="2"/>
        <v>0</v>
      </c>
    </row>
    <row r="45" spans="2:77">
      <c r="B45" s="72" t="s">
        <v>185</v>
      </c>
      <c r="C45" s="52" t="s">
        <v>186</v>
      </c>
      <c r="D45" s="47" t="s">
        <v>6</v>
      </c>
      <c r="E45" s="68"/>
      <c r="F45" s="94"/>
      <c r="G45" s="101"/>
      <c r="H45" s="60">
        <f t="shared" si="2"/>
        <v>0</v>
      </c>
    </row>
    <row r="46" spans="2:77">
      <c r="B46" s="72" t="s">
        <v>187</v>
      </c>
      <c r="C46" s="52" t="s">
        <v>204</v>
      </c>
      <c r="D46" s="47" t="s">
        <v>6</v>
      </c>
      <c r="E46" s="68"/>
      <c r="F46" s="94"/>
      <c r="G46" s="101"/>
      <c r="H46" s="60">
        <f t="shared" si="2"/>
        <v>0</v>
      </c>
    </row>
    <row r="47" spans="2:77">
      <c r="B47" s="72" t="s">
        <v>188</v>
      </c>
      <c r="C47" s="52" t="s">
        <v>205</v>
      </c>
      <c r="D47" s="47" t="s">
        <v>6</v>
      </c>
      <c r="E47" s="68"/>
      <c r="F47" s="94"/>
      <c r="G47" s="101"/>
      <c r="H47" s="60">
        <f t="shared" si="2"/>
        <v>0</v>
      </c>
    </row>
    <row r="48" spans="2:77">
      <c r="B48" s="80" t="s">
        <v>189</v>
      </c>
      <c r="C48" s="78" t="s">
        <v>190</v>
      </c>
      <c r="D48" s="8"/>
      <c r="E48" s="68"/>
      <c r="F48" s="94"/>
      <c r="G48" s="101"/>
      <c r="H48" s="60">
        <f t="shared" si="2"/>
        <v>0</v>
      </c>
    </row>
    <row r="49" spans="2:8">
      <c r="B49" s="71" t="s">
        <v>191</v>
      </c>
      <c r="C49" s="52" t="s">
        <v>192</v>
      </c>
      <c r="D49" s="47" t="s">
        <v>6</v>
      </c>
      <c r="E49" s="69"/>
      <c r="F49" s="95"/>
      <c r="G49" s="103"/>
      <c r="H49" s="60">
        <f t="shared" si="2"/>
        <v>0</v>
      </c>
    </row>
    <row r="50" spans="2:8">
      <c r="B50" s="72" t="s">
        <v>193</v>
      </c>
      <c r="C50" s="52" t="s">
        <v>194</v>
      </c>
      <c r="D50" s="47" t="s">
        <v>5</v>
      </c>
      <c r="E50" s="68"/>
      <c r="F50" s="94"/>
      <c r="G50" s="101"/>
      <c r="H50" s="60">
        <f t="shared" si="2"/>
        <v>0</v>
      </c>
    </row>
    <row r="51" spans="2:8">
      <c r="B51" s="71" t="s">
        <v>195</v>
      </c>
      <c r="C51" s="52" t="s">
        <v>196</v>
      </c>
      <c r="D51" s="47" t="s">
        <v>6</v>
      </c>
      <c r="E51" s="68"/>
      <c r="F51" s="94"/>
      <c r="G51" s="101"/>
      <c r="H51" s="60">
        <f t="shared" si="2"/>
        <v>0</v>
      </c>
    </row>
    <row r="52" spans="2:8">
      <c r="B52" s="72" t="s">
        <v>197</v>
      </c>
      <c r="C52" s="52" t="s">
        <v>198</v>
      </c>
      <c r="D52" s="47" t="s">
        <v>6</v>
      </c>
      <c r="E52" s="68"/>
      <c r="F52" s="94"/>
      <c r="G52" s="101"/>
      <c r="H52" s="60">
        <f t="shared" si="2"/>
        <v>0</v>
      </c>
    </row>
    <row r="53" spans="2:8">
      <c r="B53" s="2"/>
      <c r="C53" s="54"/>
      <c r="D53" s="10"/>
      <c r="E53" s="70"/>
      <c r="F53" s="96"/>
      <c r="G53" s="104"/>
      <c r="H53" s="60">
        <f t="shared" si="2"/>
        <v>0</v>
      </c>
    </row>
    <row r="55" spans="2:8">
      <c r="E55" s="14"/>
      <c r="F55" s="14"/>
      <c r="G55" s="97" t="s">
        <v>272</v>
      </c>
      <c r="H55" s="98" t="s">
        <v>270</v>
      </c>
    </row>
    <row r="56" spans="2:8" ht="21">
      <c r="B56" s="82" t="s">
        <v>206</v>
      </c>
      <c r="G56" s="99">
        <f>SUM(G10:G52)</f>
        <v>393524207.63</v>
      </c>
      <c r="H56" s="99">
        <f>SUM(H10:H53)</f>
        <v>393524207.63</v>
      </c>
    </row>
    <row r="57" spans="2:8">
      <c r="B57" s="3">
        <v>1</v>
      </c>
      <c r="C57" s="1" t="s">
        <v>209</v>
      </c>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80" spans="2:2">
      <c r="B80" s="1"/>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109"/>
    <col min="2" max="2" width="10.375" style="109" customWidth="1"/>
    <col min="3" max="3" width="8" style="109" customWidth="1"/>
    <col min="4" max="4" width="60.375" style="109" customWidth="1"/>
    <col min="5" max="5" width="2" style="112" customWidth="1"/>
    <col min="6" max="16384" width="3.5" style="109"/>
  </cols>
  <sheetData>
    <row r="1" spans="2:5" ht="15.95" customHeight="1">
      <c r="E1" s="109"/>
    </row>
    <row r="2" spans="2:5" ht="24.95" customHeight="1">
      <c r="B2" s="110" t="s">
        <v>279</v>
      </c>
      <c r="E2" s="109"/>
    </row>
    <row r="3" spans="2:5" ht="15.95" customHeight="1">
      <c r="B3" s="111" t="s">
        <v>113</v>
      </c>
      <c r="E3" s="109"/>
    </row>
    <row r="4" spans="2:5" ht="15.95" customHeight="1">
      <c r="B4" s="116" t="s">
        <v>282</v>
      </c>
      <c r="C4" s="116" t="s">
        <v>281</v>
      </c>
      <c r="D4" s="20" t="s">
        <v>283</v>
      </c>
      <c r="E4" s="109"/>
    </row>
    <row r="5" spans="2:5" ht="15.95" customHeight="1">
      <c r="B5" s="113">
        <v>42023</v>
      </c>
      <c r="C5" s="114" t="s">
        <v>285</v>
      </c>
      <c r="D5" s="117" t="s">
        <v>286</v>
      </c>
      <c r="E5" s="109"/>
    </row>
    <row r="6" spans="2:5" ht="15.95" customHeight="1" thickBot="1">
      <c r="B6" s="108">
        <v>41991</v>
      </c>
      <c r="C6" s="115" t="s">
        <v>280</v>
      </c>
      <c r="D6" s="128" t="s">
        <v>284</v>
      </c>
      <c r="E6" s="109"/>
    </row>
    <row r="7" spans="2:5" ht="15.95" customHeight="1" thickBot="1">
      <c r="B7" s="108">
        <v>42061</v>
      </c>
      <c r="C7" s="127" t="s">
        <v>309</v>
      </c>
      <c r="D7" s="129" t="s">
        <v>294</v>
      </c>
      <c r="E7" s="109"/>
    </row>
    <row r="8" spans="2:5" ht="15.95" customHeight="1">
      <c r="D8" s="130" t="s">
        <v>295</v>
      </c>
      <c r="E8" s="109"/>
    </row>
    <row r="9" spans="2:5" ht="15.95" customHeight="1">
      <c r="D9" s="109" t="s">
        <v>298</v>
      </c>
      <c r="E9" s="109"/>
    </row>
    <row r="10" spans="2:5" ht="15.95" customHeight="1">
      <c r="B10" s="108">
        <v>42068</v>
      </c>
      <c r="C10" s="127" t="s">
        <v>293</v>
      </c>
      <c r="D10" s="109" t="s">
        <v>310</v>
      </c>
      <c r="E10" s="109"/>
    </row>
    <row r="11" spans="2:5" ht="15.95" customHeight="1">
      <c r="E11" s="109"/>
    </row>
    <row r="12" spans="2:5" ht="15.95" customHeight="1">
      <c r="E12" s="109"/>
    </row>
    <row r="13" spans="2:5" ht="15.95" customHeight="1">
      <c r="E13" s="109"/>
    </row>
    <row r="14" spans="2:5" ht="15.95" customHeight="1">
      <c r="E14" s="109"/>
    </row>
    <row r="15" spans="2:5" ht="15.95" customHeight="1">
      <c r="E15" s="109"/>
    </row>
    <row r="16" spans="2:5" ht="15.95" customHeight="1">
      <c r="E16" s="109"/>
    </row>
    <row r="17" spans="5:5" ht="15.95" customHeight="1">
      <c r="E17" s="109"/>
    </row>
    <row r="18" spans="5:5" ht="15.95" customHeight="1">
      <c r="E18" s="109"/>
    </row>
    <row r="19" spans="5:5" ht="15.95" customHeight="1">
      <c r="E19" s="109"/>
    </row>
    <row r="20" spans="5:5" ht="15.95" customHeight="1">
      <c r="E20" s="109"/>
    </row>
    <row r="21" spans="5:5" ht="15.95" customHeight="1">
      <c r="E21" s="109"/>
    </row>
    <row r="22" spans="5:5" ht="15.95" customHeight="1">
      <c r="E22" s="109"/>
    </row>
    <row r="23" spans="5:5" ht="15.95" customHeight="1">
      <c r="E23" s="109"/>
    </row>
    <row r="24" spans="5:5" ht="15.95" customHeight="1">
      <c r="E24" s="109"/>
    </row>
    <row r="25" spans="5:5" ht="15.95" customHeight="1">
      <c r="E25" s="109"/>
    </row>
    <row r="26" spans="5:5" ht="15.95" customHeight="1">
      <c r="E26" s="109"/>
    </row>
    <row r="27" spans="5:5" ht="15.95" customHeight="1">
      <c r="E27" s="109"/>
    </row>
    <row r="28" spans="5:5" ht="15.95" customHeight="1">
      <c r="E28" s="109"/>
    </row>
    <row r="29" spans="5:5" ht="15.95" customHeight="1">
      <c r="E29" s="109"/>
    </row>
    <row r="30" spans="5:5" ht="15.95" customHeight="1">
      <c r="E30" s="109"/>
    </row>
    <row r="31" spans="5:5" ht="15.95" customHeight="1">
      <c r="E31" s="109"/>
    </row>
    <row r="32" spans="5:5" ht="15.95" customHeight="1">
      <c r="E32" s="109"/>
    </row>
    <row r="33" spans="5:5" ht="15.95" customHeight="1">
      <c r="E33" s="109"/>
    </row>
    <row r="34" spans="5:5" ht="15.95" customHeight="1"/>
    <row r="35" spans="5:5" ht="15.95" customHeight="1"/>
    <row r="36" spans="5:5" ht="15.95" customHeight="1">
      <c r="E36" s="109"/>
    </row>
    <row r="37" spans="5:5" ht="15.95" customHeight="1">
      <c r="E37" s="109"/>
    </row>
    <row r="38" spans="5:5" ht="15.95" customHeight="1">
      <c r="E38" s="109"/>
    </row>
    <row r="39" spans="5:5" ht="15.95" customHeight="1">
      <c r="E39" s="109"/>
    </row>
    <row r="40" spans="5:5" ht="15.95" customHeight="1">
      <c r="E40" s="109"/>
    </row>
    <row r="41" spans="5:5" ht="15.95" customHeight="1">
      <c r="E41" s="109"/>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EC598182-3A65-41C1-AA50-95BEE129A2C7}"/>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1. About</vt:lpstr>
      <vt:lpstr>2. Contextual</vt:lpstr>
      <vt:lpstr>3. Revenues</vt:lpstr>
      <vt:lpstr>Revenues - example Norway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2016-12-15T14:06:00Z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