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codeName="ThisWorkbook" autoCompressPictures="0"/>
  <mc:AlternateContent xmlns:mc="http://schemas.openxmlformats.org/markup-compatibility/2006">
    <mc:Choice Requires="x15">
      <x15ac:absPath xmlns:x15ac="http://schemas.microsoft.com/office/spreadsheetml/2010/11/ac" url="C:\Users\kr98\EITI\Data - Summary data\Trinidad and Tobago\"/>
    </mc:Choice>
  </mc:AlternateContent>
  <xr:revisionPtr revIDLastSave="6" documentId="10_ncr:100000_{F471A817-11A1-419E-BACE-B4519EFFD15C}" xr6:coauthVersionLast="45" xr6:coauthVersionMax="45" xr10:uidLastSave="{365C4707-8E17-4C62-AA69-7962F1C58550}"/>
  <bookViews>
    <workbookView xWindow="-108" yWindow="-108" windowWidth="23256" windowHeight="12576" tabRatio="500" activeTab="2" xr2:uid="{00000000-000D-0000-FFFF-FFFF00000000}"/>
  </bookViews>
  <sheets>
    <sheet name="Introduction" sheetId="6" r:id="rId1"/>
    <sheet name="1. About" sheetId="2" r:id="rId2"/>
    <sheet name="2. Contextual" sheetId="3" r:id="rId3"/>
    <sheet name="3. Revenues" sheetId="10" r:id="rId4"/>
    <sheet name="Changelog" sheetId="11"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3" l="1"/>
</calcChain>
</file>

<file path=xl/sharedStrings.xml><?xml version="1.0" encoding="utf-8"?>
<sst xmlns="http://schemas.openxmlformats.org/spreadsheetml/2006/main" count="612" uniqueCount="368">
  <si>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</si>
  <si>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</si>
  <si>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</si>
  <si>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</si>
  <si>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</si>
  <si>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</si>
  <si>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</si>
  <si>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</si>
  <si>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</si>
  <si>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</si>
  <si>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</si>
  <si>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</si>
  <si>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</si>
  <si>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</si>
  <si>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</si>
  <si>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</si>
  <si>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</si>
  <si>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</si>
  <si>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</si>
  <si>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</si>
  <si>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</si>
  <si>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</si>
  <si>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</si>
  <si>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</si>
  <si>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</si>
  <si>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</si>
  <si>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</si>
  <si>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</si>
  <si>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</si>
  <si>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</si>
  <si>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</si>
  <si>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</si>
  <si>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</si>
  <si>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</si>
  <si>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</si>
  <si>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</si>
  <si>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</si>
  <si>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</si>
  <si>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</si>
  <si>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</si>
  <si>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</si>
  <si>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</si>
  <si>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</si>
  <si>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</si>
  <si>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</si>
  <si>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</si>
  <si>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</si>
  <si>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</si>
  <si>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</si>
  <si>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</si>
  <si>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</si>
  <si>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</si>
  <si>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</si>
  <si>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</si>
  <si>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</si>
  <si>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</si>
  <si>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</si>
  <si>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</si>
  <si>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</si>
  <si>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</si>
  <si>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</si>
  <si>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</si>
  <si>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</si>
  <si>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</si>
  <si>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</si>
  <si>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</si>
  <si>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</si>
  <si>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</si>
  <si>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</si>
  <si>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</si>
  <si>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</si>
  <si>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</si>
  <si>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</si>
  <si>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</si>
  <si>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</si>
  <si>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</si>
  <si>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</si>
  <si>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</si>
  <si>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</si>
  <si>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</si>
  <si>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</si>
  <si>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</si>
  <si>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</si>
  <si>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</si>
  <si>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</si>
  <si>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</si>
  <si>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</si>
  <si>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</si>
  <si>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</si>
  <si>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</si>
  <si>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</si>
  <si>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</si>
  <si>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</si>
  <si>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</si>
  <si>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</si>
  <si>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</si>
  <si>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</si>
  <si>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</si>
  <si>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</si>
  <si>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</si>
  <si>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</si>
  <si>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</si>
  <si>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</si>
  <si>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</si>
  <si>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</si>
  <si>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</si>
  <si>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</si>
  <si>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</si>
  <si>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</si>
  <si>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</si>
  <si>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</si>
  <si>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</si>
  <si>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</si>
  <si>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</si>
  <si>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</si>
  <si>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</si>
  <si>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</si>
  <si>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</si>
  <si>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</si>
  <si>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</si>
  <si>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</si>
  <si>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</si>
  <si>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</si>
  <si>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</si>
  <si>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</si>
  <si>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</si>
  <si>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</si>
  <si>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</si>
  <si>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</si>
  <si>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</si>
  <si>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</si>
  <si>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</si>
  <si>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</si>
  <si>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</si>
  <si>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</si>
  <si>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</si>
  <si>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</si>
  <si>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</si>
  <si>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</si>
  <si>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</si>
  <si>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</si>
  <si>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</si>
  <si>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</si>
  <si>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</si>
  <si>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</si>
  <si>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</si>
  <si>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</si>
  <si>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</si>
  <si>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</si>
  <si>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</si>
  <si>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Commodity 3, volume</t>
  </si>
  <si>
    <t>Commodity 4,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</si>
  <si>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</si>
  <si>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</si>
  <si>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</si>
  <si>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</si>
  <si>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</si>
  <si>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</si>
  <si>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</si>
  <si>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</si>
  <si>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</si>
  <si>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</si>
  <si>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</si>
  <si>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</si>
  <si>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</si>
  <si>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</si>
  <si>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</si>
  <si>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</si>
  <si>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</si>
  <si>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</si>
  <si>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</si>
  <si>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</si>
  <si>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</si>
  <si>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</si>
  <si>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</si>
  <si>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</si>
  <si>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</si>
  <si>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</si>
  <si>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</si>
  <si>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</si>
  <si>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</si>
  <si>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</si>
  <si>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</si>
  <si>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</si>
  <si>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</si>
  <si>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</si>
  <si>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</si>
  <si>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</si>
  <si>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</si>
  <si>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</si>
  <si>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</si>
  <si>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</si>
  <si>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</si>
  <si>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</si>
  <si>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</si>
  <si>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</si>
  <si>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</si>
  <si>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</si>
  <si>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</si>
  <si>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</si>
  <si>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</si>
  <si>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</si>
  <si>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</si>
  <si>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</si>
  <si>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</si>
  <si>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</si>
  <si>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</si>
  <si>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</si>
  <si>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</si>
  <si>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</si>
  <si>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</si>
  <si>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</si>
  <si>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 xml:space="preserve">Revenues not classified </t>
  </si>
  <si>
    <t>15E</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</si>
  <si>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</si>
  <si>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</si>
  <si>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</si>
  <si>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</si>
  <si>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</si>
  <si>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Trinidad and Tobago</t>
  </si>
  <si>
    <t>Yes</t>
  </si>
  <si>
    <t>No</t>
  </si>
  <si>
    <t>TTD</t>
  </si>
  <si>
    <t>Supplemental Petroleum tax</t>
  </si>
  <si>
    <t>Unemployment Levy (UL)</t>
  </si>
  <si>
    <t>Corporation Tax (CT)</t>
  </si>
  <si>
    <t>Green Fund Levy</t>
  </si>
  <si>
    <t>Business Levy</t>
  </si>
  <si>
    <t>Petroleum Profits Tax</t>
  </si>
  <si>
    <t>Insurance Premium Tax</t>
  </si>
  <si>
    <t>Royalty</t>
  </si>
  <si>
    <t>Ministry of Energy and Energy Affairs</t>
  </si>
  <si>
    <t>Minimum Rent E&amp;P</t>
  </si>
  <si>
    <t>Annual License acreage payments</t>
  </si>
  <si>
    <t>Petroleum Production Levy</t>
  </si>
  <si>
    <t>Petroleum Impost</t>
  </si>
  <si>
    <t>PSC signature bonuses</t>
  </si>
  <si>
    <t>PSC Bidding fees</t>
  </si>
  <si>
    <t>Training Fees</t>
  </si>
  <si>
    <t>R&amp;D Fees</t>
  </si>
  <si>
    <t>Technical assistance</t>
  </si>
  <si>
    <t>Production bonuses</t>
  </si>
  <si>
    <t>Scholarships</t>
  </si>
  <si>
    <t>Dividends paid by State-owned companies</t>
  </si>
  <si>
    <t>Interest</t>
  </si>
  <si>
    <t>Penalties</t>
  </si>
  <si>
    <t>Transfer fees</t>
  </si>
  <si>
    <t>Other payments under PSCs</t>
  </si>
  <si>
    <t>Administration Fees</t>
  </si>
  <si>
    <t>EITI International Secretariat</t>
  </si>
  <si>
    <t>mmbtu</t>
  </si>
  <si>
    <t>Contextual information</t>
  </si>
  <si>
    <t>Included and reconciled</t>
  </si>
  <si>
    <t>Not included</t>
  </si>
  <si>
    <t>BDO Trinity Ltd &amp; Hart Nurse Group</t>
  </si>
  <si>
    <t>Christoffer Claussen</t>
  </si>
  <si>
    <t>data@eiti.org</t>
  </si>
  <si>
    <t>Not available</t>
  </si>
  <si>
    <t>http://www.tteiti.org.tt/category/eiti-reports/</t>
  </si>
  <si>
    <t>Inland Revenue Division (Ministry of Finance and the Economy)</t>
  </si>
  <si>
    <t>56 were set to be part of reconciliation, but 10 did not report. Ref. section 4.1.3 &amp; 6.3</t>
  </si>
  <si>
    <t>Ref. section 4.1.2</t>
  </si>
  <si>
    <t>Not applicable</t>
  </si>
  <si>
    <t>Production Sharing Contract (PSC) share of profits</t>
  </si>
  <si>
    <t>Withholding Tax (WHT) on dividends</t>
  </si>
  <si>
    <t>PSC’s Holding Fee</t>
  </si>
  <si>
    <t>Withholding Tax (WHT) on branch profits remitted or deemed remitted to Head Office</t>
  </si>
  <si>
    <t>Abandonment Provision – Payments into Environmental Escrow Account</t>
  </si>
  <si>
    <t>Investment Division (Ministry of Finance and the Economy)</t>
  </si>
  <si>
    <t>USD</t>
  </si>
  <si>
    <t>We couldn't locate a link to the government's budget or accounts</t>
  </si>
  <si>
    <t>https://data.worldbank.org/indicator/NY.GDP.MKTP.CN?locations=TT</t>
  </si>
  <si>
    <t>https://www.imf.org/en/Publications/CR/Issues/2016/12/31/Trinidad-and-Tobago-Staff-Report-for-the-2013-Article-IV-Consultation-40979</t>
  </si>
  <si>
    <t>Page 46 in the 2010-2011 EITI Report</t>
  </si>
  <si>
    <t>Page 48 in the 2010-2011 EITI Report</t>
  </si>
  <si>
    <t>Barrels</t>
  </si>
  <si>
    <t>Link to open data policy</t>
  </si>
  <si>
    <t>http://www.tteiti.org.tt/explore-data/open-data/?yr=2011</t>
  </si>
  <si>
    <t>EITI Reporting 2010-2011</t>
  </si>
  <si>
    <t>http://www.tteiti.org.tt/wp-content/uploads/TTEITI-Report-2011-Appendices.pdf</t>
  </si>
  <si>
    <t>Sector</t>
  </si>
  <si>
    <t>Oil &amp; Gas</t>
  </si>
  <si>
    <t>Company identifier name/source</t>
  </si>
  <si>
    <t>IRD Tax Reference Number</t>
  </si>
  <si>
    <t>Ten Degrees North Operating Company Limited</t>
  </si>
  <si>
    <t>000170024-4</t>
  </si>
  <si>
    <t>Bayfield Energy (Galeota) Limited</t>
  </si>
  <si>
    <t>100005602-2</t>
  </si>
  <si>
    <t>Bayfield Energy Trinidad Limited</t>
  </si>
  <si>
    <t>BG International Limited</t>
  </si>
  <si>
    <t>000118097-4</t>
  </si>
  <si>
    <t>BG Trinidad 5(a) Limited</t>
  </si>
  <si>
    <t>000128330-5</t>
  </si>
  <si>
    <t>BG Trinidad and Tobago Limited</t>
  </si>
  <si>
    <t>000112940-1</t>
  </si>
  <si>
    <t>Sm3</t>
  </si>
  <si>
    <t>1,539,686,380 MCF=43617177,904 Sm3</t>
  </si>
  <si>
    <t>BG Trinidad Central Block Limited</t>
  </si>
  <si>
    <t>000121807-9</t>
  </si>
  <si>
    <t>BHP Billiton (Trinidad-2c) Limited</t>
  </si>
  <si>
    <t>114965-6</t>
  </si>
  <si>
    <t>BHP Billiton (3A) Limited</t>
  </si>
  <si>
    <t>122369-5</t>
  </si>
  <si>
    <t>Amoco Trinidad Gas BV</t>
  </si>
  <si>
    <t>115341-9</t>
  </si>
  <si>
    <t>BP Exploration Operating Co Ltd</t>
  </si>
  <si>
    <t>BP Trinidad and Tobago LLC</t>
  </si>
  <si>
    <t>102561-5</t>
  </si>
  <si>
    <t>Centrica (Horne &amp; Wren) (BLK1a)</t>
  </si>
  <si>
    <t>10004151-5</t>
  </si>
  <si>
    <t>Centrica North Sea Gas Ltd - (BLK1B)</t>
  </si>
  <si>
    <t>100005727-1</t>
  </si>
  <si>
    <t>Centrica North Sea Oil Ltd (NCMA4)</t>
  </si>
  <si>
    <t>100027000-1</t>
  </si>
  <si>
    <t>Centrica Resources Ltd (BLK22)</t>
  </si>
  <si>
    <t>100006133-9</t>
  </si>
  <si>
    <t>NSGP (Ensign) Ltd</t>
  </si>
  <si>
    <t>100007732-0</t>
  </si>
  <si>
    <t>Chaoyang Petroleum (Trinidad) Block 2C Limited</t>
  </si>
  <si>
    <t>115764-8</t>
  </si>
  <si>
    <t>Chevron T&amp;T Resources</t>
  </si>
  <si>
    <t>100429-6</t>
  </si>
  <si>
    <t>ENI Trinidad &amp;Tobago Exploration</t>
  </si>
  <si>
    <t>117609-8</t>
  </si>
  <si>
    <t>EOG Resources Trinidad - U(A) Block Limited</t>
  </si>
  <si>
    <t>115200-9</t>
  </si>
  <si>
    <t>EOG Resources Trinidad Block 4(A) Unlimited</t>
  </si>
  <si>
    <t>124867-0</t>
  </si>
  <si>
    <t>EOG Resources Trinidad U(B) Block Unlimited</t>
  </si>
  <si>
    <t>122055-9</t>
  </si>
  <si>
    <t>EOG Resources Trinidad Limited</t>
  </si>
  <si>
    <t>112379-5</t>
  </si>
  <si>
    <t>NGC</t>
  </si>
  <si>
    <t>Niko Resources (Trinidad and Tobago) Ltd</t>
  </si>
  <si>
    <t>100004309-2</t>
  </si>
  <si>
    <t>Voyager Energy (Trinidad) Ltd</t>
  </si>
  <si>
    <t>100011630-5</t>
  </si>
  <si>
    <t>Niko Resources (Block 4B Caribbean) Limited</t>
  </si>
  <si>
    <t>100010783-4</t>
  </si>
  <si>
    <t>Niko Resources (NCMA2 Caribbean) Limited</t>
  </si>
  <si>
    <t>100010368-8</t>
  </si>
  <si>
    <t>Niko Resources (NCMA3 Caribbean) Limited</t>
  </si>
  <si>
    <t>100006778-1</t>
  </si>
  <si>
    <t>Petroleum Company of Trinidad and Tobago Limited</t>
  </si>
  <si>
    <t>Primera Block 3b Ltd</t>
  </si>
  <si>
    <t>170045-1</t>
  </si>
  <si>
    <t>Primera Block 4a Ltd</t>
  </si>
  <si>
    <t>170049-3</t>
  </si>
  <si>
    <t>Primera East Brighton Ltd</t>
  </si>
  <si>
    <t>170048-0</t>
  </si>
  <si>
    <t>Primera Modified U(b) Ltd</t>
  </si>
  <si>
    <t>170046-4</t>
  </si>
  <si>
    <t>Primera Oil &amp; Gas Ltd</t>
  </si>
  <si>
    <t>170013-4</t>
  </si>
  <si>
    <t>Primera Rock Dome Ltd</t>
  </si>
  <si>
    <t>170047-7</t>
  </si>
  <si>
    <t>Repsol E&amp;P TT Ltd</t>
  </si>
  <si>
    <t>128062-5</t>
  </si>
  <si>
    <t>Trintomar</t>
  </si>
  <si>
    <t>111061-4</t>
  </si>
  <si>
    <t>Elf Exploration Trinidad BV</t>
  </si>
  <si>
    <t>115138-5</t>
  </si>
  <si>
    <t>TOTAL E&amp;P Trinidad Block 2C Limited</t>
  </si>
  <si>
    <t>TOTAL E&amp;P Trinidad Block 3A Unlimited</t>
  </si>
  <si>
    <t>124714-7</t>
  </si>
  <si>
    <t>Lease Operators Ltd</t>
  </si>
  <si>
    <t>170005-3</t>
  </si>
  <si>
    <t>Page 27 in the 2011-2012 EITI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</si>
</sst>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_-* #,##0_-;\-* #,##0_-;_-* &quot;-&quot;??_-;_-@_-"/>
  </numFmts>
  <fonts count="39">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b/>
      <sz val="12"/>
      <color theme="0" tint="-0.34998626667073579"/>
      <name val="Calibri"/>
      <family val="2"/>
    </font>
    <font>
      <i/>
      <sz val="12"/>
      <color theme="0" tint="-0.34998626667073579"/>
      <name val="Calibri"/>
      <family val="2"/>
    </font>
    <font>
      <sz val="12"/>
      <name val="Calibri"/>
      <family val="2"/>
      <scheme val="minor"/>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sz val="12"/>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1">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top style="thin">
        <color auto="1"/>
      </top>
      <bottom style="thin">
        <color auto="1"/>
      </bottom>
      <diagonal/>
    </border>
    <border>
      <left/>
      <right style="medium">
        <color indexed="64"/>
      </right>
      <top style="thin">
        <color auto="1"/>
      </top>
      <bottom style="thin">
        <color indexed="64"/>
      </bottom>
      <diagonal/>
    </border>
    <border>
      <left/>
      <right/>
      <top/>
      <bottom style="medium">
        <color indexed="64"/>
      </bottom>
      <diagonal/>
    </border>
    <border>
      <left style="thin">
        <color indexed="64"/>
      </left>
      <right style="thin">
        <color auto="1"/>
      </right>
      <top/>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90">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9"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1" fillId="0" borderId="0" xfId="0" applyFont="1" applyAlignment="1">
      <alignment horizontal="left" wrapText="1"/>
    </xf>
    <xf numFmtId="0" fontId="12" fillId="0" borderId="0" xfId="0" applyFont="1"/>
    <xf numFmtId="0" fontId="11" fillId="0" borderId="10" xfId="0" applyFont="1" applyBorder="1"/>
    <xf numFmtId="0" fontId="11" fillId="0" borderId="15" xfId="0" applyFont="1" applyBorder="1"/>
    <xf numFmtId="0" fontId="11" fillId="0" borderId="0" xfId="0" applyFont="1"/>
    <xf numFmtId="0" fontId="11" fillId="0" borderId="4" xfId="0" applyFont="1" applyBorder="1"/>
    <xf numFmtId="0" fontId="11" fillId="0" borderId="0" xfId="0" applyFont="1" applyBorder="1"/>
    <xf numFmtId="0" fontId="13" fillId="0" borderId="0" xfId="0" applyFont="1" applyAlignment="1">
      <alignment horizontal="left" wrapText="1"/>
    </xf>
    <xf numFmtId="0" fontId="15" fillId="0" borderId="0" xfId="0" applyFont="1"/>
    <xf numFmtId="0" fontId="15" fillId="0" borderId="4" xfId="0" applyFont="1" applyBorder="1"/>
    <xf numFmtId="0" fontId="15" fillId="0" borderId="15" xfId="0" applyFont="1" applyBorder="1"/>
    <xf numFmtId="0" fontId="11" fillId="0" borderId="17" xfId="0" applyFont="1" applyBorder="1"/>
    <xf numFmtId="0" fontId="14" fillId="0" borderId="15" xfId="0" applyFont="1" applyBorder="1"/>
    <xf numFmtId="0" fontId="13" fillId="6" borderId="0" xfId="0" applyFont="1" applyFill="1" applyBorder="1" applyAlignment="1">
      <alignment horizontal="left" wrapText="1"/>
    </xf>
    <xf numFmtId="0" fontId="14" fillId="0" borderId="0" xfId="0" applyFont="1" applyBorder="1"/>
    <xf numFmtId="0" fontId="16" fillId="0" borderId="0" xfId="0" applyFont="1" applyAlignment="1">
      <alignment horizontal="left" vertical="center" wrapText="1"/>
    </xf>
    <xf numFmtId="0" fontId="17" fillId="0" borderId="0" xfId="0" applyFont="1" applyAlignment="1">
      <alignment vertical="top"/>
    </xf>
    <xf numFmtId="0" fontId="18" fillId="0" borderId="0" xfId="0" applyFont="1"/>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1" fillId="4" borderId="14" xfId="0" applyFont="1" applyFill="1" applyBorder="1" applyAlignment="1">
      <alignment horizontal="left" wrapText="1"/>
    </xf>
    <xf numFmtId="164" fontId="11" fillId="4" borderId="16" xfId="0" applyNumberFormat="1" applyFont="1" applyFill="1" applyBorder="1" applyAlignment="1">
      <alignment horizontal="left" wrapText="1"/>
    </xf>
    <xf numFmtId="0" fontId="11" fillId="4" borderId="16" xfId="0" applyFont="1" applyFill="1" applyBorder="1" applyAlignment="1">
      <alignment horizontal="left" wrapText="1"/>
    </xf>
    <xf numFmtId="0" fontId="11" fillId="5" borderId="16" xfId="0" applyFont="1" applyFill="1" applyBorder="1" applyAlignment="1">
      <alignment horizontal="left" wrapText="1"/>
    </xf>
    <xf numFmtId="0" fontId="3" fillId="0" borderId="9" xfId="0" applyFont="1" applyBorder="1" applyAlignment="1">
      <alignment vertical="top"/>
    </xf>
    <xf numFmtId="0" fontId="4" fillId="0" borderId="11"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4" fillId="2" borderId="2" xfId="0" applyFont="1" applyFill="1" applyBorder="1" applyAlignment="1">
      <alignment horizontal="left" vertical="top"/>
    </xf>
    <xf numFmtId="0" fontId="25"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15" fillId="0" borderId="0" xfId="0" applyFont="1" applyBorder="1"/>
    <xf numFmtId="0" fontId="11" fillId="6" borderId="0" xfId="0" applyFont="1" applyFill="1" applyBorder="1" applyAlignment="1">
      <alignment horizontal="left" wrapText="1"/>
    </xf>
    <xf numFmtId="0" fontId="14" fillId="0" borderId="10" xfId="0" applyFont="1" applyBorder="1"/>
    <xf numFmtId="0" fontId="11" fillId="10" borderId="16" xfId="0" applyFont="1" applyFill="1" applyBorder="1" applyAlignment="1">
      <alignment horizontal="left" wrapText="1"/>
    </xf>
    <xf numFmtId="0" fontId="11" fillId="10" borderId="19" xfId="0" applyFont="1" applyFill="1" applyBorder="1" applyAlignment="1">
      <alignment horizontal="left" wrapText="1"/>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4" xfId="320" applyFont="1" applyAlignment="1">
      <alignment horizontal="left" vertical="center" wrapText="1"/>
    </xf>
    <xf numFmtId="0" fontId="32" fillId="0" borderId="0" xfId="128" applyFont="1"/>
    <xf numFmtId="0" fontId="31" fillId="13" borderId="25" xfId="320" applyFont="1" applyBorder="1" applyAlignment="1">
      <alignment horizontal="left" vertical="center" wrapText="1"/>
    </xf>
    <xf numFmtId="0" fontId="33" fillId="0" borderId="0" xfId="0" applyFont="1" applyBorder="1"/>
    <xf numFmtId="0" fontId="34" fillId="0" borderId="0" xfId="0" applyFont="1" applyBorder="1"/>
    <xf numFmtId="0" fontId="11" fillId="4" borderId="17" xfId="0" applyFont="1" applyFill="1" applyBorder="1" applyAlignment="1">
      <alignment horizontal="left" wrapText="1"/>
    </xf>
    <xf numFmtId="0" fontId="33" fillId="0" borderId="0" xfId="0" applyFont="1" applyBorder="1" applyAlignment="1">
      <alignment vertical="top"/>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6"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wrapText="1"/>
    </xf>
    <xf numFmtId="0" fontId="11" fillId="0" borderId="0" xfId="0" applyFont="1" applyAlignment="1">
      <alignment horizontal="left" vertical="center" wrapText="1"/>
    </xf>
    <xf numFmtId="0" fontId="11" fillId="0" borderId="15" xfId="0" applyFont="1" applyBorder="1"/>
    <xf numFmtId="0" fontId="11" fillId="0" borderId="0" xfId="0" applyFont="1" applyBorder="1"/>
    <xf numFmtId="0" fontId="14" fillId="0" borderId="15" xfId="0" applyFont="1" applyBorder="1"/>
    <xf numFmtId="164" fontId="11" fillId="4" borderId="20" xfId="0" applyNumberFormat="1" applyFont="1" applyFill="1" applyBorder="1" applyAlignment="1">
      <alignment horizontal="left" wrapText="1"/>
    </xf>
    <xf numFmtId="0" fontId="11" fillId="0" borderId="15" xfId="0" applyFont="1" applyBorder="1" applyAlignment="1">
      <alignment wrapText="1"/>
    </xf>
    <xf numFmtId="164" fontId="11" fillId="4" borderId="28" xfId="0" applyNumberFormat="1" applyFont="1" applyFill="1" applyBorder="1" applyAlignment="1">
      <alignment horizontal="left" wrapText="1"/>
    </xf>
    <xf numFmtId="0" fontId="11" fillId="4" borderId="33" xfId="0" applyFont="1" applyFill="1" applyBorder="1" applyAlignment="1">
      <alignment horizontal="left" vertical="center"/>
    </xf>
    <xf numFmtId="164" fontId="11" fillId="4" borderId="20" xfId="0" applyNumberFormat="1" applyFont="1" applyFill="1" applyBorder="1" applyAlignment="1">
      <alignment horizontal="left" wrapText="1"/>
    </xf>
    <xf numFmtId="0" fontId="33" fillId="0" borderId="10" xfId="0" applyFont="1" applyBorder="1"/>
    <xf numFmtId="0" fontId="11" fillId="0" borderId="38" xfId="0" applyFont="1" applyBorder="1"/>
    <xf numFmtId="0" fontId="34" fillId="0" borderId="10" xfId="0" applyFont="1" applyBorder="1"/>
    <xf numFmtId="0" fontId="11" fillId="0" borderId="0" xfId="0" applyNumberFormat="1" applyFont="1" applyAlignment="1">
      <alignment horizontal="left" vertical="center" wrapText="1"/>
    </xf>
    <xf numFmtId="0" fontId="14" fillId="0" borderId="0" xfId="0" applyNumberFormat="1" applyFont="1" applyAlignment="1">
      <alignment horizontal="left" vertical="center" wrapText="1"/>
    </xf>
    <xf numFmtId="0" fontId="11" fillId="4" borderId="30" xfId="0" applyNumberFormat="1" applyFont="1" applyFill="1" applyBorder="1" applyAlignment="1">
      <alignment horizontal="left" wrapText="1"/>
    </xf>
    <xf numFmtId="0" fontId="11" fillId="6" borderId="0" xfId="0" applyNumberFormat="1" applyFont="1" applyFill="1" applyBorder="1" applyAlignment="1">
      <alignment horizontal="left" wrapText="1"/>
    </xf>
    <xf numFmtId="0" fontId="11" fillId="4" borderId="35" xfId="0" applyNumberFormat="1" applyFont="1" applyFill="1" applyBorder="1" applyAlignment="1">
      <alignment horizontal="left" wrapText="1"/>
    </xf>
    <xf numFmtId="0" fontId="11" fillId="4" borderId="36" xfId="0" applyNumberFormat="1" applyFont="1" applyFill="1" applyBorder="1" applyAlignment="1">
      <alignment horizontal="left" vertical="center"/>
    </xf>
    <xf numFmtId="0" fontId="5" fillId="4" borderId="16" xfId="128" applyFill="1" applyBorder="1" applyAlignment="1">
      <alignment horizontal="left" wrapText="1"/>
    </xf>
    <xf numFmtId="164" fontId="11" fillId="4" borderId="20" xfId="0" applyNumberFormat="1" applyFont="1" applyFill="1" applyBorder="1" applyAlignment="1">
      <alignment horizontal="left" wrapText="1"/>
    </xf>
    <xf numFmtId="0" fontId="2" fillId="0" borderId="0" xfId="0" applyFont="1" applyAlignment="1"/>
    <xf numFmtId="0" fontId="2" fillId="10" borderId="0" xfId="0" applyFont="1" applyFill="1" applyBorder="1" applyAlignment="1"/>
    <xf numFmtId="0" fontId="0" fillId="10" borderId="0" xfId="0" applyFill="1" applyBorder="1" applyAlignment="1"/>
    <xf numFmtId="164" fontId="11" fillId="4" borderId="20" xfId="0" applyNumberFormat="1" applyFont="1" applyFill="1" applyBorder="1" applyAlignment="1">
      <alignment horizontal="left" wrapText="1"/>
    </xf>
    <xf numFmtId="0" fontId="5" fillId="10" borderId="18" xfId="128" applyFill="1" applyBorder="1" applyAlignment="1">
      <alignment horizontal="left" wrapText="1"/>
    </xf>
    <xf numFmtId="0" fontId="11" fillId="4" borderId="16" xfId="0" applyNumberFormat="1" applyFont="1" applyFill="1" applyBorder="1" applyAlignment="1">
      <alignment horizontal="left" wrapText="1"/>
    </xf>
    <xf numFmtId="0" fontId="14" fillId="0" borderId="0" xfId="0" applyNumberFormat="1" applyFont="1" applyAlignment="1">
      <alignment horizontal="left" vertical="center"/>
    </xf>
    <xf numFmtId="0" fontId="11" fillId="4" borderId="29" xfId="0" applyNumberFormat="1" applyFont="1" applyFill="1" applyBorder="1" applyAlignment="1">
      <alignment horizontal="left" wrapText="1"/>
    </xf>
    <xf numFmtId="0" fontId="11" fillId="4" borderId="31" xfId="0" applyNumberFormat="1" applyFont="1" applyFill="1" applyBorder="1" applyAlignment="1">
      <alignment horizontal="left" wrapText="1"/>
    </xf>
    <xf numFmtId="0" fontId="11" fillId="11" borderId="31" xfId="0" applyNumberFormat="1" applyFont="1" applyFill="1" applyBorder="1" applyAlignment="1">
      <alignment horizontal="left" wrapText="1"/>
    </xf>
    <xf numFmtId="0" fontId="11" fillId="5" borderId="31" xfId="0" applyNumberFormat="1" applyFont="1" applyFill="1" applyBorder="1" applyAlignment="1">
      <alignment horizontal="left" wrapText="1"/>
    </xf>
    <xf numFmtId="0" fontId="11" fillId="5" borderId="34" xfId="0" applyNumberFormat="1" applyFont="1" applyFill="1" applyBorder="1" applyAlignment="1">
      <alignment horizontal="left" wrapText="1"/>
    </xf>
    <xf numFmtId="0" fontId="11" fillId="10" borderId="34" xfId="0" applyNumberFormat="1" applyFont="1" applyFill="1" applyBorder="1" applyAlignment="1">
      <alignment horizontal="left" wrapText="1"/>
    </xf>
    <xf numFmtId="0" fontId="12" fillId="0" borderId="0" xfId="0" applyFont="1" applyAlignment="1">
      <alignment vertical="center"/>
    </xf>
    <xf numFmtId="164" fontId="11" fillId="4" borderId="20" xfId="0" applyNumberFormat="1" applyFont="1" applyFill="1" applyBorder="1" applyAlignment="1">
      <alignment horizontal="left" wrapText="1"/>
    </xf>
    <xf numFmtId="0" fontId="9" fillId="0" borderId="22" xfId="0" applyFont="1" applyBorder="1" applyAlignment="1"/>
    <xf numFmtId="0" fontId="9" fillId="0" borderId="3" xfId="0" applyFont="1" applyBorder="1" applyAlignment="1"/>
    <xf numFmtId="0" fontId="4" fillId="0" borderId="4" xfId="0" applyFont="1" applyBorder="1" applyAlignment="1"/>
    <xf numFmtId="0" fontId="2" fillId="0" borderId="4" xfId="0" applyFont="1" applyBorder="1" applyAlignment="1"/>
    <xf numFmtId="0" fontId="2" fillId="0" borderId="7" xfId="0" applyFont="1" applyBorder="1" applyAlignment="1"/>
    <xf numFmtId="0" fontId="27" fillId="0" borderId="2" xfId="0" applyFont="1" applyBorder="1" applyAlignment="1"/>
    <xf numFmtId="0" fontId="2" fillId="0" borderId="0" xfId="0" applyFont="1" applyBorder="1" applyAlignment="1"/>
    <xf numFmtId="0" fontId="2" fillId="0" borderId="8" xfId="0" applyFont="1" applyBorder="1" applyAlignment="1"/>
    <xf numFmtId="0" fontId="2" fillId="10" borderId="10" xfId="0" applyFont="1" applyFill="1" applyBorder="1" applyAlignment="1"/>
    <xf numFmtId="0" fontId="2" fillId="0" borderId="10" xfId="0" applyFont="1" applyBorder="1" applyAlignment="1"/>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3" fontId="10" fillId="0" borderId="10" xfId="0" applyNumberFormat="1" applyFont="1" applyBorder="1" applyAlignment="1"/>
    <xf numFmtId="0" fontId="24" fillId="0" borderId="0" xfId="0" applyFont="1" applyBorder="1" applyAlignment="1">
      <alignment vertical="top"/>
    </xf>
    <xf numFmtId="0" fontId="4" fillId="0" borderId="8" xfId="0"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8" xfId="245" applyNumberFormat="1" applyFont="1" applyFill="1" applyBorder="1" applyAlignment="1">
      <alignment vertical="center"/>
    </xf>
    <xf numFmtId="3" fontId="4" fillId="0" borderId="8" xfId="0" applyNumberFormat="1" applyFont="1" applyBorder="1" applyAlignment="1">
      <alignment vertical="center"/>
    </xf>
    <xf numFmtId="0" fontId="25" fillId="0" borderId="0" xfId="0" applyFont="1" applyBorder="1" applyAlignment="1">
      <alignment vertical="top"/>
    </xf>
    <xf numFmtId="0" fontId="2" fillId="0" borderId="8" xfId="0" applyFont="1" applyBorder="1" applyAlignment="1">
      <alignment vertical="center"/>
    </xf>
    <xf numFmtId="0" fontId="2" fillId="0" borderId="0" xfId="0" applyFont="1" applyBorder="1" applyAlignment="1">
      <alignment vertical="top"/>
    </xf>
    <xf numFmtId="0" fontId="7" fillId="3" borderId="12" xfId="27" applyFont="1" applyBorder="1" applyAlignment="1">
      <alignment vertical="center"/>
    </xf>
    <xf numFmtId="0" fontId="0" fillId="0" borderId="0" xfId="0" applyAlignment="1"/>
    <xf numFmtId="0" fontId="4" fillId="0" borderId="0" xfId="0" applyFont="1" applyBorder="1" applyAlignment="1">
      <alignment vertical="top"/>
    </xf>
    <xf numFmtId="0" fontId="26" fillId="0" borderId="0" xfId="0" applyFont="1" applyFill="1" applyAlignment="1"/>
    <xf numFmtId="0" fontId="38"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vertical="center"/>
    </xf>
    <xf numFmtId="0" fontId="3"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3" xfId="0" applyFont="1" applyBorder="1" applyAlignment="1">
      <alignment vertical="center"/>
    </xf>
    <xf numFmtId="0" fontId="2" fillId="0" borderId="1" xfId="0" applyFont="1" applyFill="1" applyBorder="1" applyAlignment="1">
      <alignment vertical="center"/>
    </xf>
    <xf numFmtId="0" fontId="2" fillId="0" borderId="10" xfId="0" applyFont="1" applyFill="1" applyBorder="1" applyAlignment="1">
      <alignment vertical="center"/>
    </xf>
    <xf numFmtId="0" fontId="2" fillId="0" borderId="11" xfId="0" applyFont="1" applyBorder="1" applyAlignment="1"/>
    <xf numFmtId="3" fontId="2" fillId="0" borderId="0"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35" fillId="0" borderId="0" xfId="0" applyFont="1" applyAlignment="1"/>
    <xf numFmtId="0" fontId="2" fillId="0" borderId="23" xfId="0" applyFont="1" applyBorder="1" applyAlignment="1"/>
    <xf numFmtId="4" fontId="3" fillId="12" borderId="0" xfId="0" applyNumberFormat="1" applyFont="1" applyFill="1" applyAlignment="1"/>
    <xf numFmtId="0" fontId="7" fillId="3" borderId="12" xfId="27" applyFont="1" applyBorder="1" applyAlignment="1">
      <alignment vertical="center" wrapText="1"/>
    </xf>
    <xf numFmtId="0" fontId="5" fillId="4" borderId="31" xfId="128" applyNumberFormat="1" applyFill="1" applyBorder="1" applyAlignment="1">
      <alignment horizontal="left" wrapText="1"/>
    </xf>
    <xf numFmtId="43" fontId="11" fillId="4" borderId="27" xfId="245" applyFont="1" applyFill="1" applyBorder="1" applyAlignment="1">
      <alignment horizontal="left" wrapText="1"/>
    </xf>
    <xf numFmtId="43" fontId="11" fillId="4" borderId="30" xfId="245" applyFont="1" applyFill="1" applyBorder="1" applyAlignment="1">
      <alignment horizontal="left" wrapText="1"/>
    </xf>
    <xf numFmtId="165" fontId="11" fillId="4" borderId="30" xfId="245" applyNumberFormat="1" applyFont="1" applyFill="1" applyBorder="1" applyAlignment="1">
      <alignment horizontal="left" wrapText="1"/>
    </xf>
    <xf numFmtId="0" fontId="5" fillId="4" borderId="17" xfId="128" applyFill="1" applyBorder="1" applyAlignment="1">
      <alignment horizontal="left" wrapText="1"/>
    </xf>
    <xf numFmtId="0" fontId="2" fillId="10" borderId="0" xfId="0" applyFont="1" applyFill="1" applyBorder="1" applyAlignment="1">
      <alignment vertical="center"/>
    </xf>
    <xf numFmtId="0" fontId="3" fillId="0" borderId="22" xfId="0" applyFont="1" applyBorder="1" applyAlignment="1">
      <alignment vertical="center" wrapText="1"/>
    </xf>
    <xf numFmtId="0" fontId="0" fillId="5" borderId="40" xfId="0" applyFill="1" applyBorder="1" applyAlignment="1">
      <alignment vertical="center" wrapText="1"/>
    </xf>
    <xf numFmtId="0" fontId="0" fillId="5" borderId="23" xfId="0" applyFill="1" applyBorder="1" applyAlignment="1">
      <alignment vertical="center" wrapText="1"/>
    </xf>
    <xf numFmtId="43" fontId="2" fillId="0" borderId="0" xfId="245" applyFont="1" applyAlignment="1"/>
    <xf numFmtId="43" fontId="0" fillId="0" borderId="0" xfId="245" applyFont="1"/>
    <xf numFmtId="43" fontId="3" fillId="0" borderId="0" xfId="245" applyFont="1" applyAlignment="1"/>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164" fontId="11" fillId="4" borderId="30" xfId="0" applyNumberFormat="1" applyFont="1" applyFill="1" applyBorder="1" applyAlignment="1">
      <alignment horizontal="left" wrapText="1"/>
    </xf>
    <xf numFmtId="164" fontId="11" fillId="4" borderId="20" xfId="0" applyNumberFormat="1" applyFont="1" applyFill="1" applyBorder="1" applyAlignment="1">
      <alignment horizontal="left" wrapText="1"/>
    </xf>
    <xf numFmtId="164" fontId="11" fillId="5" borderId="32" xfId="0" applyNumberFormat="1" applyFont="1" applyFill="1" applyBorder="1" applyAlignment="1">
      <alignment horizontal="left" wrapText="1"/>
    </xf>
    <xf numFmtId="164" fontId="11" fillId="5" borderId="33" xfId="0" applyNumberFormat="1" applyFont="1" applyFill="1" applyBorder="1" applyAlignment="1">
      <alignment horizontal="left" wrapText="1"/>
    </xf>
    <xf numFmtId="0" fontId="14" fillId="0" borderId="39" xfId="0" applyFont="1" applyBorder="1" applyAlignment="1">
      <alignment horizontal="left" vertical="center"/>
    </xf>
    <xf numFmtId="0" fontId="0" fillId="0" borderId="39" xfId="0" applyBorder="1" applyAlignment="1">
      <alignment horizontal="left" vertical="center"/>
    </xf>
    <xf numFmtId="0" fontId="11" fillId="5" borderId="30" xfId="0" applyFont="1" applyFill="1" applyBorder="1" applyAlignment="1">
      <alignment horizontal="left" wrapText="1"/>
    </xf>
    <xf numFmtId="0" fontId="11" fillId="5" borderId="20" xfId="0" applyFont="1" applyFill="1" applyBorder="1" applyAlignment="1">
      <alignment horizontal="left" wrapText="1"/>
    </xf>
    <xf numFmtId="0" fontId="2" fillId="0" borderId="8" xfId="0" applyFont="1" applyBorder="1" applyAlignment="1">
      <alignment horizontal="right" vertical="center"/>
    </xf>
    <xf numFmtId="0" fontId="27" fillId="0" borderId="2" xfId="0" applyFont="1" applyBorder="1" applyAlignment="1">
      <alignment horizontal="left" vertical="top"/>
    </xf>
    <xf numFmtId="0" fontId="37" fillId="0" borderId="0" xfId="0" applyFont="1" applyBorder="1" applyAlignment="1">
      <alignment horizontal="left" vertical="top"/>
    </xf>
    <xf numFmtId="0" fontId="37" fillId="0" borderId="8" xfId="0" applyFont="1" applyBorder="1" applyAlignment="1">
      <alignment horizontal="left" vertical="top"/>
    </xf>
    <xf numFmtId="0" fontId="30" fillId="0" borderId="37" xfId="0" applyFont="1" applyBorder="1" applyAlignment="1">
      <alignment vertical="center"/>
    </xf>
    <xf numFmtId="0" fontId="0" fillId="0" borderId="15" xfId="0" applyBorder="1" applyAlignment="1">
      <alignment vertical="center"/>
    </xf>
    <xf numFmtId="0" fontId="0" fillId="0" borderId="21" xfId="0" applyBorder="1" applyAlignment="1">
      <alignment vertical="center"/>
    </xf>
    <xf numFmtId="3" fontId="14" fillId="0" borderId="2" xfId="0" applyNumberFormat="1" applyFont="1" applyBorder="1" applyAlignment="1">
      <alignment vertical="top"/>
    </xf>
    <xf numFmtId="0" fontId="36" fillId="0" borderId="0" xfId="0" applyFont="1" applyAlignment="1"/>
    <xf numFmtId="0" fontId="9" fillId="0" borderId="4" xfId="0" applyFont="1" applyBorder="1" applyAlignment="1">
      <alignment horizontal="left"/>
    </xf>
    <xf numFmtId="0" fontId="0" fillId="0" borderId="4" xfId="0" applyBorder="1" applyAlignment="1"/>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9">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tteiti.org.tt/explore-data/open-data/?yr=2011" TargetMode="External"/><Relationship Id="rId2" Type="http://schemas.openxmlformats.org/officeDocument/2006/relationships/hyperlink" Target="mailto:data@eiti.org" TargetMode="External"/><Relationship Id="rId1" Type="http://schemas.openxmlformats.org/officeDocument/2006/relationships/hyperlink" Target="http://www.tteiti.org.tt/category/eiti-report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tteiti.org.tt/explore-data/open-data/?yr=2011" TargetMode="External"/><Relationship Id="rId3" Type="http://schemas.openxmlformats.org/officeDocument/2006/relationships/hyperlink" Target="https://www.imf.org/en/Publications/CR/Issues/2016/12/31/Trinidad-and-Tobago-Staff-Report-for-the-2013-Article-IV-Consultation-40979" TargetMode="External"/><Relationship Id="rId7" Type="http://schemas.openxmlformats.org/officeDocument/2006/relationships/hyperlink" Target="http://www.tteiti.org.tt/explore-data/open-data/?yr=2011" TargetMode="External"/><Relationship Id="rId2" Type="http://schemas.openxmlformats.org/officeDocument/2006/relationships/hyperlink" Target="https://www.imf.org/en/Publications/CR/Issues/2016/12/31/Trinidad-and-Tobago-Staff-Report-for-the-2013-Article-IV-Consultation-40979" TargetMode="External"/><Relationship Id="rId1" Type="http://schemas.openxmlformats.org/officeDocument/2006/relationships/hyperlink" Target="https://data.worldbank.org/indicator/NY.GDP.MKTP.CN?locations=TT" TargetMode="External"/><Relationship Id="rId6" Type="http://schemas.openxmlformats.org/officeDocument/2006/relationships/hyperlink" Target="http://www.tteiti.org.tt/wp-content/uploads/TTEITI-Report-2011-Appendices.pdf" TargetMode="External"/><Relationship Id="rId5" Type="http://schemas.openxmlformats.org/officeDocument/2006/relationships/hyperlink" Target="http://www.tteiti.org.tt/wp-content/uploads/TTEITI-Report-2011-Appendices.pdf" TargetMode="External"/><Relationship Id="rId4" Type="http://schemas.openxmlformats.org/officeDocument/2006/relationships/hyperlink" Target="http://www.tteiti.org.tt/wp-content/uploads/TTEITI-Report-2011-Appendices.pdf"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46"/>
  <sheetViews>
    <sheetView showGridLines="0" workbookViewId="0"/>
  </sheetViews>
  <sheetFormatPr defaultColWidth="3.5" defaultRowHeight="24" customHeight="1"/>
  <cols>
    <col min="1" max="1" width="3.5" style="26"/>
    <col min="2" max="2" width="30.296875" style="26" customWidth="1"/>
    <col min="3" max="3" width="37.796875" style="26" customWidth="1"/>
    <col min="4" max="4" width="85.796875" style="26" customWidth="1"/>
    <col min="5" max="16384" width="3.5" style="26"/>
  </cols>
  <sheetData>
    <row r="1" spans="2:4" ht="16.05" customHeight="1"/>
    <row r="2" spans="2:4" ht="21">
      <c r="B2" s="169" t="s">
        <v>133</v>
      </c>
      <c r="C2" s="166"/>
      <c r="D2" s="166"/>
    </row>
    <row r="3" spans="2:4" ht="16.05" customHeight="1">
      <c r="B3" s="27" t="s">
        <v>218</v>
      </c>
      <c r="C3" s="27"/>
      <c r="D3" s="27"/>
    </row>
    <row r="4" spans="2:4" ht="16.05" customHeight="1">
      <c r="B4" s="24"/>
      <c r="C4" s="25"/>
      <c r="D4" s="25"/>
    </row>
    <row r="5" spans="2:4" ht="16.05" customHeight="1">
      <c r="B5" s="25" t="s">
        <v>26</v>
      </c>
      <c r="C5" s="25"/>
      <c r="D5" s="25"/>
    </row>
    <row r="6" spans="2:4" ht="16.05" customHeight="1">
      <c r="B6" s="170" t="s">
        <v>22</v>
      </c>
      <c r="C6" s="170"/>
      <c r="D6" s="170"/>
    </row>
    <row r="7" spans="2:4" ht="16.05" customHeight="1">
      <c r="B7" s="170"/>
      <c r="C7" s="170"/>
      <c r="D7" s="170"/>
    </row>
    <row r="8" spans="2:4" ht="16.05" customHeight="1">
      <c r="B8" s="165"/>
      <c r="C8" s="166"/>
      <c r="D8" s="166"/>
    </row>
    <row r="9" spans="2:4" ht="16.05" customHeight="1">
      <c r="B9" s="165" t="s">
        <v>134</v>
      </c>
      <c r="C9" s="166"/>
      <c r="D9" s="166"/>
    </row>
    <row r="10" spans="2:4" ht="16.05" customHeight="1">
      <c r="B10" s="165" t="s">
        <v>35</v>
      </c>
      <c r="C10" s="166"/>
      <c r="D10" s="166"/>
    </row>
    <row r="11" spans="2:4" ht="16.05" customHeight="1">
      <c r="B11" s="165"/>
      <c r="C11" s="166"/>
      <c r="D11" s="166"/>
    </row>
    <row r="12" spans="2:4" ht="16.05" customHeight="1">
      <c r="B12" s="165" t="s">
        <v>36</v>
      </c>
      <c r="C12" s="166"/>
      <c r="D12" s="166"/>
    </row>
    <row r="13" spans="2:4" ht="16.05" customHeight="1">
      <c r="B13" s="165" t="s">
        <v>132</v>
      </c>
      <c r="C13" s="166"/>
      <c r="D13" s="166"/>
    </row>
    <row r="14" spans="2:4" ht="16.05" customHeight="1">
      <c r="B14" s="165" t="s">
        <v>23</v>
      </c>
      <c r="C14" s="166"/>
      <c r="D14" s="166"/>
    </row>
    <row r="15" spans="2:4" ht="16.05" customHeight="1">
      <c r="B15" s="165" t="s">
        <v>40</v>
      </c>
      <c r="C15" s="166"/>
      <c r="D15" s="166"/>
    </row>
    <row r="16" spans="2:4" ht="16.05" customHeight="1">
      <c r="B16" s="165"/>
      <c r="C16" s="166"/>
      <c r="D16" s="166"/>
    </row>
    <row r="17" spans="2:4" ht="16.05" customHeight="1">
      <c r="B17" s="168" t="s">
        <v>24</v>
      </c>
      <c r="C17" s="166"/>
      <c r="D17" s="67"/>
    </row>
    <row r="18" spans="2:4" ht="16.05" customHeight="1">
      <c r="B18" s="167" t="s">
        <v>25</v>
      </c>
      <c r="C18" s="166"/>
      <c r="D18" s="67"/>
    </row>
    <row r="19" spans="2:4" ht="16.05" customHeight="1">
      <c r="B19" s="29"/>
      <c r="C19" s="29"/>
      <c r="D19" s="29"/>
    </row>
    <row r="20" spans="2:4" ht="16.05" customHeight="1">
      <c r="B20" s="28"/>
      <c r="C20" s="28"/>
      <c r="D20" s="28"/>
    </row>
    <row r="21" spans="2:4" ht="16.05" customHeight="1">
      <c r="B21" s="28" t="s">
        <v>197</v>
      </c>
      <c r="C21" s="28"/>
      <c r="D21" s="68" t="s">
        <v>196</v>
      </c>
    </row>
    <row r="22" spans="2:4" ht="16.05" customHeight="1"/>
    <row r="23" spans="2:4" ht="13.8"/>
    <row r="24" spans="2:4" ht="13.8"/>
    <row r="25" spans="2:4" ht="13.8"/>
    <row r="26" spans="2:4" ht="13.8"/>
    <row r="27" spans="2:4" ht="13.8"/>
    <row r="28" spans="2:4" ht="13.8"/>
    <row r="29" spans="2:4" ht="13.8"/>
    <row r="30" spans="2:4" ht="13.8"/>
    <row r="31" spans="2:4" ht="13.8"/>
    <row r="32" spans="2:4" ht="13.8"/>
    <row r="33" ht="13.8"/>
    <row r="34" ht="13.8"/>
    <row r="35" ht="13.8"/>
    <row r="36" ht="13.8"/>
    <row r="37" ht="13.8"/>
    <row r="38" ht="13.8"/>
    <row r="39" ht="13.8"/>
    <row r="40" ht="13.8"/>
    <row r="41" ht="13.8"/>
    <row r="42" ht="13.8"/>
    <row r="43" ht="13.8"/>
    <row r="44" ht="13.8"/>
    <row r="45" ht="13.8"/>
    <row r="46" ht="13.8"/>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E37"/>
  <sheetViews>
    <sheetView showGridLines="0" workbookViewId="0">
      <selection activeCell="D20" sqref="D20"/>
    </sheetView>
  </sheetViews>
  <sheetFormatPr defaultColWidth="3.5" defaultRowHeight="24" customHeight="1"/>
  <cols>
    <col min="1" max="1" width="3.5" style="5"/>
    <col min="2" max="2" width="53.296875" style="5" customWidth="1"/>
    <col min="3" max="3" width="27" style="5" customWidth="1"/>
    <col min="4" max="4" width="60.296875" style="5" customWidth="1"/>
    <col min="5" max="5" width="38.296875" style="6" customWidth="1"/>
    <col min="6" max="16384" width="3.5" style="5"/>
  </cols>
  <sheetData>
    <row r="1" spans="2:5" ht="16.05" customHeight="1">
      <c r="E1" s="5"/>
    </row>
    <row r="2" spans="2:5" ht="25.05" customHeight="1">
      <c r="B2" s="7" t="s">
        <v>131</v>
      </c>
      <c r="E2" s="5"/>
    </row>
    <row r="3" spans="2:5" ht="16.05" customHeight="1">
      <c r="B3" s="23" t="s">
        <v>37</v>
      </c>
      <c r="E3" s="5"/>
    </row>
    <row r="4" spans="2:5" ht="16.05" customHeight="1" thickBot="1">
      <c r="D4" s="30" t="s">
        <v>15</v>
      </c>
      <c r="E4" s="30" t="s">
        <v>192</v>
      </c>
    </row>
    <row r="5" spans="2:5" ht="16.05" customHeight="1" thickTop="1">
      <c r="B5" s="9" t="s">
        <v>28</v>
      </c>
      <c r="C5" s="17"/>
      <c r="D5" s="31" t="s">
        <v>219</v>
      </c>
      <c r="E5" s="60"/>
    </row>
    <row r="6" spans="2:5" ht="16.05" customHeight="1">
      <c r="B6" s="11" t="s">
        <v>29</v>
      </c>
      <c r="C6" s="9" t="s">
        <v>6</v>
      </c>
      <c r="D6" s="32">
        <v>40452</v>
      </c>
      <c r="E6" s="60"/>
    </row>
    <row r="7" spans="2:5" ht="16.05" customHeight="1">
      <c r="B7" s="10"/>
      <c r="C7" s="9" t="s">
        <v>7</v>
      </c>
      <c r="D7" s="32">
        <v>40816</v>
      </c>
      <c r="E7" s="60"/>
    </row>
    <row r="8" spans="2:5" ht="16.05" customHeight="1">
      <c r="B8" s="9" t="s">
        <v>30</v>
      </c>
      <c r="C8" s="8"/>
      <c r="D8" s="33" t="s">
        <v>254</v>
      </c>
      <c r="E8" s="60"/>
    </row>
    <row r="9" spans="2:5" ht="16.05" customHeight="1">
      <c r="B9" s="9" t="s">
        <v>31</v>
      </c>
      <c r="C9" s="9"/>
      <c r="D9" s="32">
        <v>42274</v>
      </c>
      <c r="E9" s="60"/>
    </row>
    <row r="10" spans="2:5" ht="16.05" customHeight="1">
      <c r="B10" s="11" t="s">
        <v>32</v>
      </c>
      <c r="C10" s="9" t="s">
        <v>8</v>
      </c>
      <c r="D10" s="33" t="s">
        <v>220</v>
      </c>
      <c r="E10" s="60"/>
    </row>
    <row r="11" spans="2:5" ht="16.05" customHeight="1">
      <c r="B11" s="20" t="s">
        <v>19</v>
      </c>
      <c r="C11" s="9" t="s">
        <v>9</v>
      </c>
      <c r="D11" s="33" t="s">
        <v>220</v>
      </c>
      <c r="E11" s="60"/>
    </row>
    <row r="12" spans="2:5" ht="16.05" customHeight="1">
      <c r="B12" s="12"/>
      <c r="C12" s="9" t="s">
        <v>10</v>
      </c>
      <c r="D12" s="33" t="s">
        <v>221</v>
      </c>
      <c r="E12" s="60"/>
    </row>
    <row r="13" spans="2:5" ht="16.05" customHeight="1">
      <c r="B13" s="12"/>
      <c r="C13" s="9" t="s">
        <v>11</v>
      </c>
      <c r="D13" s="34"/>
      <c r="E13" s="60"/>
    </row>
    <row r="14" spans="2:5" ht="16.05" customHeight="1">
      <c r="B14" s="11" t="s">
        <v>33</v>
      </c>
      <c r="C14" s="11" t="s">
        <v>20</v>
      </c>
      <c r="D14" s="92" t="s">
        <v>258</v>
      </c>
      <c r="E14" s="60"/>
    </row>
    <row r="15" spans="2:5" ht="16.05" customHeight="1">
      <c r="B15" s="20" t="s">
        <v>21</v>
      </c>
      <c r="C15" s="17" t="s">
        <v>201</v>
      </c>
      <c r="D15" s="65" t="s">
        <v>257</v>
      </c>
      <c r="E15" s="60"/>
    </row>
    <row r="16" spans="2:5" s="74" customFormat="1" ht="16.05" customHeight="1">
      <c r="B16" s="20"/>
      <c r="C16" s="8" t="s">
        <v>276</v>
      </c>
      <c r="D16" s="157" t="s">
        <v>277</v>
      </c>
      <c r="E16" s="60"/>
    </row>
    <row r="17" spans="2:5" ht="16.05" customHeight="1">
      <c r="C17" s="8" t="s">
        <v>12</v>
      </c>
      <c r="D17" s="34"/>
      <c r="E17" s="60"/>
    </row>
    <row r="18" spans="2:5" ht="16.05" customHeight="1">
      <c r="B18" s="9" t="s">
        <v>41</v>
      </c>
      <c r="C18" s="9"/>
      <c r="D18" s="33">
        <v>3</v>
      </c>
      <c r="E18" s="60" t="s">
        <v>261</v>
      </c>
    </row>
    <row r="19" spans="2:5" ht="27.6">
      <c r="B19" s="9" t="s">
        <v>42</v>
      </c>
      <c r="C19" s="9"/>
      <c r="D19" s="33">
        <v>46</v>
      </c>
      <c r="E19" s="60" t="s">
        <v>260</v>
      </c>
    </row>
    <row r="20" spans="2:5" ht="16.05" customHeight="1">
      <c r="B20" s="11" t="s">
        <v>45</v>
      </c>
      <c r="C20" s="9" t="s">
        <v>137</v>
      </c>
      <c r="D20" s="32" t="s">
        <v>222</v>
      </c>
      <c r="E20" s="60"/>
    </row>
    <row r="21" spans="2:5" ht="16.05" customHeight="1">
      <c r="B21" s="10"/>
      <c r="C21" s="9" t="s">
        <v>135</v>
      </c>
      <c r="D21" s="99">
        <v>6.45</v>
      </c>
      <c r="E21" s="60"/>
    </row>
    <row r="22" spans="2:5" ht="16.05" customHeight="1">
      <c r="B22" s="11" t="s">
        <v>34</v>
      </c>
      <c r="C22" s="9" t="s">
        <v>13</v>
      </c>
      <c r="D22" s="33" t="s">
        <v>220</v>
      </c>
      <c r="E22" s="60"/>
    </row>
    <row r="23" spans="2:5" ht="16.05" customHeight="1">
      <c r="B23" s="20" t="s">
        <v>195</v>
      </c>
      <c r="C23" s="9" t="s">
        <v>14</v>
      </c>
      <c r="D23" s="33" t="s">
        <v>220</v>
      </c>
      <c r="E23" s="60"/>
    </row>
    <row r="24" spans="2:5" ht="16.05" customHeight="1">
      <c r="B24" s="12"/>
      <c r="C24" s="11" t="s">
        <v>27</v>
      </c>
      <c r="D24" s="33" t="s">
        <v>221</v>
      </c>
      <c r="E24" s="60"/>
    </row>
    <row r="25" spans="2:5" ht="16.05" customHeight="1">
      <c r="B25" s="11" t="s">
        <v>145</v>
      </c>
      <c r="C25" s="9" t="s">
        <v>142</v>
      </c>
      <c r="D25" s="47" t="s">
        <v>255</v>
      </c>
      <c r="E25" s="60"/>
    </row>
    <row r="26" spans="2:5" ht="16.05" customHeight="1">
      <c r="B26" s="12"/>
      <c r="C26" s="9" t="s">
        <v>144</v>
      </c>
      <c r="D26" s="48" t="s">
        <v>249</v>
      </c>
      <c r="E26" s="60"/>
    </row>
    <row r="27" spans="2:5" ht="16.05" customHeight="1" thickBot="1">
      <c r="B27" s="8"/>
      <c r="C27" s="9" t="s">
        <v>143</v>
      </c>
      <c r="D27" s="98" t="s">
        <v>256</v>
      </c>
      <c r="E27" s="60"/>
    </row>
    <row r="28" spans="2:5" ht="16.05" customHeight="1" thickTop="1">
      <c r="B28" s="12"/>
      <c r="C28" s="12"/>
      <c r="D28" s="19"/>
      <c r="E28" s="5"/>
    </row>
    <row r="29" spans="2:5" ht="16.05" customHeight="1">
      <c r="B29" s="12"/>
      <c r="C29" s="12"/>
      <c r="D29" s="19"/>
    </row>
    <row r="30" spans="2:5" ht="16.05" customHeight="1"/>
    <row r="31" spans="2:5" ht="16.05" customHeight="1">
      <c r="E31" s="5"/>
    </row>
    <row r="32" spans="2:5" ht="16.05" customHeight="1">
      <c r="E32" s="5"/>
    </row>
    <row r="33" spans="5:5" ht="16.05" customHeight="1">
      <c r="E33" s="5"/>
    </row>
    <row r="34" spans="5:5" ht="16.05" customHeight="1">
      <c r="E34" s="5"/>
    </row>
    <row r="35" spans="5:5" ht="16.05" customHeight="1">
      <c r="E35" s="5"/>
    </row>
    <row r="36" spans="5:5" ht="16.05" customHeight="1">
      <c r="E36" s="5"/>
    </row>
    <row r="37" spans="5:5" ht="16.05" customHeight="1"/>
  </sheetData>
  <dataValidations count="2">
    <dataValidation allowBlank="1" sqref="D6:D7 D20:D21 D9" xr:uid="{00000000-0002-0000-0100-000000000000}"/>
    <dataValidation type="list" showInputMessage="1" showErrorMessage="1" errorTitle="Unvalid entry" error="_x000a_Please choose among the following:_x000a__x000a_Yes_x000a_No_x000a_Not applicable" promptTitle="Choose among the following" prompt="_x000a_Yes_x000a_No_x000a_Not applicable" sqref="D10:D12 D22:D24" xr:uid="{00000000-0002-0000-0100-000001000000}">
      <formula1>"Yes,No,Not applicable,&lt;choose option&gt;"</formula1>
    </dataValidation>
  </dataValidations>
  <hyperlinks>
    <hyperlink ref="D14" r:id="rId1" xr:uid="{00000000-0004-0000-0100-000000000000}"/>
    <hyperlink ref="D27" r:id="rId2" xr:uid="{00000000-0004-0000-0100-000001000000}"/>
    <hyperlink ref="D16" r:id="rId3" xr:uid="{CBEBCB57-6EEE-4D43-9F42-A07C8FE1E9CA}"/>
  </hyperlinks>
  <pageMargins left="0.75" right="0.75" top="1" bottom="1" header="0.5" footer="0.5"/>
  <pageSetup paperSize="9" scale="66" orientation="landscape" horizontalDpi="2400" verticalDpi="24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H47"/>
  <sheetViews>
    <sheetView showGridLines="0" tabSelected="1" zoomScale="90" zoomScaleNormal="90" zoomScalePageLayoutView="150" workbookViewId="0">
      <selection activeCell="D10" sqref="D10"/>
    </sheetView>
  </sheetViews>
  <sheetFormatPr defaultColWidth="3.5" defaultRowHeight="24" customHeight="1"/>
  <cols>
    <col min="1" max="1" width="3.5" style="5"/>
    <col min="2" max="2" width="55.59765625" style="5" customWidth="1"/>
    <col min="3" max="3" width="52" style="5" customWidth="1"/>
    <col min="4" max="4" width="35.296875" style="86" bestFit="1" customWidth="1"/>
    <col min="5" max="5" width="15.09765625" style="5" bestFit="1" customWidth="1"/>
    <col min="6" max="6" width="32.796875" style="86" bestFit="1" customWidth="1"/>
    <col min="7" max="7" width="32.09765625" style="6" customWidth="1"/>
    <col min="8" max="8" width="46.5" style="6" customWidth="1"/>
    <col min="9" max="16384" width="3.5" style="5"/>
  </cols>
  <sheetData>
    <row r="1" spans="2:8" ht="16.05" customHeight="1"/>
    <row r="2" spans="2:8" s="74" customFormat="1" ht="25.05" customHeight="1">
      <c r="B2" s="107" t="s">
        <v>251</v>
      </c>
      <c r="C2" s="21"/>
      <c r="E2" s="30"/>
    </row>
    <row r="3" spans="2:8" ht="16.05" customHeight="1">
      <c r="B3" s="61"/>
      <c r="E3" s="30" t="s">
        <v>146</v>
      </c>
    </row>
    <row r="4" spans="2:8" ht="15" customHeight="1" thickBot="1">
      <c r="D4" s="87" t="s">
        <v>15</v>
      </c>
      <c r="E4" s="30" t="s">
        <v>194</v>
      </c>
      <c r="F4" s="100" t="s">
        <v>193</v>
      </c>
      <c r="G4" s="30" t="s">
        <v>192</v>
      </c>
      <c r="H4" s="13"/>
    </row>
    <row r="5" spans="2:8" ht="16.5" customHeight="1">
      <c r="B5" s="11" t="s">
        <v>152</v>
      </c>
      <c r="C5" s="75" t="s">
        <v>207</v>
      </c>
      <c r="D5" s="154" t="s">
        <v>257</v>
      </c>
      <c r="E5" s="80" t="s">
        <v>269</v>
      </c>
      <c r="F5" s="101"/>
      <c r="G5" s="62"/>
    </row>
    <row r="6" spans="2:8" ht="16.5" customHeight="1">
      <c r="B6" s="66" t="s">
        <v>147</v>
      </c>
      <c r="C6" s="75" t="s">
        <v>204</v>
      </c>
      <c r="D6" s="155">
        <v>164745000000</v>
      </c>
      <c r="E6" s="78" t="s">
        <v>222</v>
      </c>
      <c r="F6" s="153" t="s">
        <v>271</v>
      </c>
      <c r="G6" s="62"/>
    </row>
    <row r="7" spans="2:8" ht="16.5" customHeight="1">
      <c r="C7" s="79" t="s">
        <v>205</v>
      </c>
      <c r="D7" s="155">
        <v>23181200000</v>
      </c>
      <c r="E7" s="82" t="s">
        <v>222</v>
      </c>
      <c r="F7" s="102" t="s">
        <v>273</v>
      </c>
      <c r="G7" s="62"/>
    </row>
    <row r="8" spans="2:8" s="74" customFormat="1" ht="16.5" customHeight="1">
      <c r="B8" s="76"/>
      <c r="C8" s="75" t="s">
        <v>206</v>
      </c>
      <c r="D8" s="155">
        <v>46972000000</v>
      </c>
      <c r="E8" s="93" t="s">
        <v>222</v>
      </c>
      <c r="F8" s="153" t="s">
        <v>272</v>
      </c>
      <c r="G8" s="62"/>
      <c r="H8" s="73"/>
    </row>
    <row r="9" spans="2:8" ht="16.05" customHeight="1">
      <c r="B9" s="12"/>
      <c r="C9" s="75" t="s">
        <v>208</v>
      </c>
      <c r="D9" s="155">
        <f>12709.7*1000000</f>
        <v>12709700000</v>
      </c>
      <c r="E9" s="93" t="s">
        <v>269</v>
      </c>
      <c r="F9" s="102" t="s">
        <v>367</v>
      </c>
      <c r="G9" s="62"/>
    </row>
    <row r="10" spans="2:8" ht="16.05" customHeight="1">
      <c r="B10" s="12"/>
      <c r="C10" s="75" t="s">
        <v>209</v>
      </c>
      <c r="D10" s="155">
        <v>14944000000</v>
      </c>
      <c r="E10" s="93" t="s">
        <v>269</v>
      </c>
      <c r="F10" s="153" t="s">
        <v>272</v>
      </c>
      <c r="G10" s="62"/>
    </row>
    <row r="11" spans="2:8" ht="16.05" customHeight="1">
      <c r="B11" s="11" t="s">
        <v>153</v>
      </c>
      <c r="C11" s="75" t="s">
        <v>148</v>
      </c>
      <c r="D11" s="156">
        <v>33380121</v>
      </c>
      <c r="E11" s="93" t="s">
        <v>275</v>
      </c>
      <c r="F11" s="153" t="s">
        <v>277</v>
      </c>
      <c r="G11" s="62"/>
    </row>
    <row r="12" spans="2:8" ht="16.05" customHeight="1">
      <c r="B12" s="63" t="s">
        <v>147</v>
      </c>
      <c r="C12" s="75" t="s">
        <v>149</v>
      </c>
      <c r="D12" s="156">
        <v>43617177.903999999</v>
      </c>
      <c r="E12" s="78" t="s">
        <v>295</v>
      </c>
      <c r="F12" s="153" t="s">
        <v>277</v>
      </c>
      <c r="G12" s="62" t="s">
        <v>296</v>
      </c>
    </row>
    <row r="13" spans="2:8" ht="16.05" customHeight="1">
      <c r="B13" s="64"/>
      <c r="C13" s="77" t="s">
        <v>150</v>
      </c>
      <c r="D13" s="88"/>
      <c r="E13" s="78"/>
      <c r="F13" s="102"/>
      <c r="G13" s="62"/>
    </row>
    <row r="14" spans="2:8" ht="16.05" customHeight="1">
      <c r="B14" s="64"/>
      <c r="C14" s="77" t="s">
        <v>151</v>
      </c>
      <c r="D14" s="88"/>
      <c r="E14" s="78"/>
      <c r="F14" s="102"/>
      <c r="G14" s="62"/>
    </row>
    <row r="15" spans="2:8" ht="16.05" customHeight="1">
      <c r="B15" s="11" t="s">
        <v>154</v>
      </c>
      <c r="C15" s="75" t="s">
        <v>148</v>
      </c>
      <c r="D15" s="88" t="s">
        <v>257</v>
      </c>
      <c r="E15" s="78"/>
      <c r="F15" s="102"/>
      <c r="G15" s="62"/>
    </row>
    <row r="16" spans="2:8" ht="16.05" customHeight="1">
      <c r="B16" s="63" t="s">
        <v>147</v>
      </c>
      <c r="C16" s="75" t="s">
        <v>149</v>
      </c>
      <c r="D16" s="88" t="s">
        <v>257</v>
      </c>
      <c r="E16" s="108"/>
      <c r="F16" s="102"/>
      <c r="G16" s="62"/>
    </row>
    <row r="17" spans="2:8" ht="16.05" customHeight="1">
      <c r="B17" s="64"/>
      <c r="C17" s="77" t="s">
        <v>150</v>
      </c>
      <c r="D17" s="88"/>
      <c r="E17" s="108"/>
      <c r="F17" s="102"/>
      <c r="G17" s="62"/>
    </row>
    <row r="18" spans="2:8" ht="16.05" customHeight="1">
      <c r="B18" s="85"/>
      <c r="C18" s="77" t="s">
        <v>151</v>
      </c>
      <c r="D18" s="88"/>
      <c r="E18" s="78"/>
      <c r="F18" s="102"/>
      <c r="G18" s="62"/>
    </row>
    <row r="19" spans="2:8" ht="16.05" customHeight="1">
      <c r="B19" s="76" t="s">
        <v>211</v>
      </c>
      <c r="C19" s="75" t="s">
        <v>210</v>
      </c>
      <c r="D19" s="171" t="s">
        <v>221</v>
      </c>
      <c r="E19" s="172"/>
      <c r="F19" s="102"/>
      <c r="G19" s="62"/>
      <c r="H19" s="5"/>
    </row>
    <row r="20" spans="2:8" ht="16.05" customHeight="1">
      <c r="B20" s="20" t="s">
        <v>140</v>
      </c>
      <c r="C20" s="75" t="s">
        <v>43</v>
      </c>
      <c r="D20" s="177" t="s">
        <v>270</v>
      </c>
      <c r="E20" s="178"/>
      <c r="F20" s="103"/>
      <c r="G20" s="62"/>
      <c r="H20" s="5"/>
    </row>
    <row r="21" spans="2:8" ht="16.05" customHeight="1">
      <c r="B21" s="12"/>
      <c r="C21" s="75" t="s">
        <v>141</v>
      </c>
      <c r="D21" s="177"/>
      <c r="E21" s="178"/>
      <c r="F21" s="104"/>
      <c r="G21" s="62"/>
      <c r="H21" s="5"/>
    </row>
    <row r="22" spans="2:8" ht="16.05" customHeight="1">
      <c r="B22" s="20"/>
      <c r="C22" s="75" t="s">
        <v>162</v>
      </c>
      <c r="D22" s="177"/>
      <c r="E22" s="178"/>
      <c r="F22" s="104"/>
      <c r="G22" s="62"/>
      <c r="H22" s="5"/>
    </row>
    <row r="23" spans="2:8" ht="16.05" customHeight="1">
      <c r="B23" s="15" t="s">
        <v>155</v>
      </c>
      <c r="C23" s="16" t="s">
        <v>16</v>
      </c>
      <c r="D23" s="171" t="s">
        <v>278</v>
      </c>
      <c r="E23" s="172"/>
      <c r="F23" s="153" t="s">
        <v>279</v>
      </c>
      <c r="G23" s="62"/>
      <c r="H23" s="5"/>
    </row>
    <row r="24" spans="2:8" ht="16.05" customHeight="1">
      <c r="B24" s="20" t="s">
        <v>163</v>
      </c>
      <c r="C24" s="16" t="s">
        <v>17</v>
      </c>
      <c r="D24" s="171" t="s">
        <v>278</v>
      </c>
      <c r="E24" s="172"/>
      <c r="F24" s="153" t="s">
        <v>279</v>
      </c>
      <c r="G24" s="62"/>
      <c r="H24" s="5"/>
    </row>
    <row r="25" spans="2:8" ht="16.05" customHeight="1">
      <c r="B25" s="14"/>
      <c r="C25" s="9" t="s">
        <v>159</v>
      </c>
      <c r="D25" s="177"/>
      <c r="E25" s="178"/>
      <c r="F25" s="104"/>
      <c r="G25" s="62"/>
      <c r="H25" s="5"/>
    </row>
    <row r="26" spans="2:8" ht="16.05" customHeight="1">
      <c r="B26" s="15" t="s">
        <v>156</v>
      </c>
      <c r="C26" s="16" t="s">
        <v>18</v>
      </c>
      <c r="D26" s="171" t="s">
        <v>278</v>
      </c>
      <c r="E26" s="172"/>
      <c r="F26" s="153" t="s">
        <v>279</v>
      </c>
      <c r="G26" s="62"/>
      <c r="H26" s="5"/>
    </row>
    <row r="27" spans="2:8" ht="16.05" customHeight="1">
      <c r="B27" s="15" t="s">
        <v>157</v>
      </c>
      <c r="C27" s="16" t="s">
        <v>44</v>
      </c>
      <c r="D27" s="177"/>
      <c r="E27" s="178"/>
      <c r="F27" s="104"/>
      <c r="G27" s="62"/>
      <c r="H27" s="5"/>
    </row>
    <row r="28" spans="2:8" ht="16.05" customHeight="1">
      <c r="B28" s="15" t="s">
        <v>158</v>
      </c>
      <c r="C28" s="16" t="s">
        <v>160</v>
      </c>
      <c r="D28" s="171" t="s">
        <v>221</v>
      </c>
      <c r="E28" s="172"/>
      <c r="F28" s="102"/>
      <c r="G28" s="62"/>
      <c r="H28" s="5"/>
    </row>
    <row r="29" spans="2:8" ht="16.05" customHeight="1">
      <c r="B29" s="30" t="s">
        <v>139</v>
      </c>
      <c r="C29" s="16" t="s">
        <v>161</v>
      </c>
      <c r="D29" s="171" t="s">
        <v>221</v>
      </c>
      <c r="E29" s="172"/>
      <c r="F29" s="103"/>
      <c r="G29" s="62"/>
      <c r="H29" s="5"/>
    </row>
    <row r="30" spans="2:8" ht="16.05" customHeight="1">
      <c r="C30" s="16" t="s">
        <v>138</v>
      </c>
      <c r="D30" s="177"/>
      <c r="E30" s="178"/>
      <c r="F30" s="104"/>
      <c r="G30" s="62"/>
      <c r="H30" s="5"/>
    </row>
    <row r="31" spans="2:8" ht="16.05" customHeight="1" thickBot="1">
      <c r="B31" s="46"/>
      <c r="C31" s="18" t="s">
        <v>136</v>
      </c>
      <c r="D31" s="173"/>
      <c r="E31" s="174"/>
      <c r="F31" s="105"/>
      <c r="G31" s="62"/>
    </row>
    <row r="32" spans="2:8" ht="16.05" customHeight="1">
      <c r="B32" s="44"/>
      <c r="C32" s="44"/>
      <c r="D32" s="89"/>
      <c r="E32" s="45"/>
      <c r="F32" s="89"/>
      <c r="G32" s="5"/>
      <c r="H32" s="5"/>
    </row>
    <row r="33" spans="2:8" ht="16.05" customHeight="1">
      <c r="G33" s="5"/>
      <c r="H33" s="5"/>
    </row>
    <row r="34" spans="2:8" ht="16.05" customHeight="1" thickBot="1">
      <c r="B34" s="74"/>
      <c r="C34" s="74"/>
      <c r="D34" s="175" t="s">
        <v>38</v>
      </c>
      <c r="E34" s="176"/>
      <c r="G34" s="74"/>
      <c r="H34" s="5"/>
    </row>
    <row r="35" spans="2:8" ht="16.05" customHeight="1">
      <c r="B35" s="11" t="s">
        <v>164</v>
      </c>
      <c r="C35" s="75" t="s">
        <v>166</v>
      </c>
      <c r="D35" s="171" t="s">
        <v>221</v>
      </c>
      <c r="E35" s="172"/>
      <c r="F35" s="101"/>
      <c r="G35" s="62"/>
    </row>
    <row r="36" spans="2:8" ht="16.05" customHeight="1">
      <c r="B36" s="63" t="s">
        <v>147</v>
      </c>
      <c r="C36" s="75" t="s">
        <v>168</v>
      </c>
      <c r="D36" s="90"/>
      <c r="E36" s="97" t="s">
        <v>250</v>
      </c>
      <c r="F36" s="102"/>
      <c r="G36" s="62"/>
    </row>
    <row r="37" spans="2:8" ht="16.05" customHeight="1">
      <c r="B37" s="74"/>
      <c r="C37" s="75" t="s">
        <v>169</v>
      </c>
      <c r="D37" s="90"/>
      <c r="E37" s="97" t="s">
        <v>222</v>
      </c>
      <c r="F37" s="102"/>
      <c r="G37" s="62"/>
    </row>
    <row r="38" spans="2:8" ht="16.05" customHeight="1">
      <c r="B38" s="11" t="s">
        <v>170</v>
      </c>
      <c r="C38" s="8" t="s">
        <v>166</v>
      </c>
      <c r="D38" s="171" t="s">
        <v>221</v>
      </c>
      <c r="E38" s="172"/>
      <c r="F38" s="102"/>
      <c r="G38" s="62"/>
    </row>
    <row r="39" spans="2:8" ht="16.05" customHeight="1">
      <c r="B39" s="11" t="s">
        <v>165</v>
      </c>
      <c r="C39" s="8" t="s">
        <v>167</v>
      </c>
      <c r="D39" s="171" t="s">
        <v>220</v>
      </c>
      <c r="E39" s="172"/>
      <c r="F39" s="102" t="s">
        <v>274</v>
      </c>
      <c r="G39" s="62"/>
    </row>
    <row r="40" spans="2:8" ht="16.05" customHeight="1">
      <c r="B40" s="63" t="s">
        <v>147</v>
      </c>
      <c r="C40" s="75" t="s">
        <v>174</v>
      </c>
      <c r="D40" s="90" t="s">
        <v>257</v>
      </c>
      <c r="E40" s="97" t="s">
        <v>222</v>
      </c>
      <c r="F40" s="102"/>
      <c r="G40" s="62"/>
    </row>
    <row r="41" spans="2:8" ht="16.05" customHeight="1">
      <c r="B41" s="11" t="s">
        <v>171</v>
      </c>
      <c r="C41" s="8" t="s">
        <v>175</v>
      </c>
      <c r="D41" s="171" t="s">
        <v>262</v>
      </c>
      <c r="E41" s="172"/>
      <c r="F41" s="102"/>
      <c r="G41" s="62"/>
    </row>
    <row r="42" spans="2:8" ht="16.05" customHeight="1">
      <c r="B42" s="63" t="s">
        <v>147</v>
      </c>
      <c r="C42" s="75" t="s">
        <v>174</v>
      </c>
      <c r="D42" s="90"/>
      <c r="E42" s="97" t="s">
        <v>222</v>
      </c>
      <c r="F42" s="102"/>
      <c r="G42" s="62"/>
    </row>
    <row r="43" spans="2:8" ht="16.05" customHeight="1">
      <c r="B43" s="11" t="s">
        <v>172</v>
      </c>
      <c r="C43" s="8" t="s">
        <v>176</v>
      </c>
      <c r="D43" s="171" t="s">
        <v>262</v>
      </c>
      <c r="E43" s="172"/>
      <c r="F43" s="102"/>
      <c r="G43" s="62"/>
    </row>
    <row r="44" spans="2:8" ht="16.05" customHeight="1">
      <c r="B44" s="63" t="s">
        <v>147</v>
      </c>
      <c r="C44" s="75" t="s">
        <v>174</v>
      </c>
      <c r="D44" s="90"/>
      <c r="E44" s="97" t="s">
        <v>222</v>
      </c>
      <c r="F44" s="102"/>
      <c r="G44" s="62"/>
    </row>
    <row r="45" spans="2:8" ht="16.05" customHeight="1">
      <c r="B45" s="11" t="s">
        <v>173</v>
      </c>
      <c r="C45" s="8" t="s">
        <v>177</v>
      </c>
      <c r="D45" s="171" t="s">
        <v>262</v>
      </c>
      <c r="E45" s="172"/>
      <c r="F45" s="102"/>
      <c r="G45" s="62"/>
    </row>
    <row r="46" spans="2:8" s="74" customFormat="1" ht="16.05" customHeight="1" thickBot="1">
      <c r="B46" s="83" t="s">
        <v>147</v>
      </c>
      <c r="C46" s="84" t="s">
        <v>174</v>
      </c>
      <c r="D46" s="91"/>
      <c r="E46" s="81" t="s">
        <v>222</v>
      </c>
      <c r="F46" s="106"/>
      <c r="G46" s="62"/>
      <c r="H46" s="73"/>
    </row>
    <row r="47" spans="2:8" ht="16.05" customHeight="1"/>
  </sheetData>
  <mergeCells count="20">
    <mergeCell ref="D30:E30"/>
    <mergeCell ref="D19:E19"/>
    <mergeCell ref="D20:E20"/>
    <mergeCell ref="D21:E21"/>
    <mergeCell ref="D22:E22"/>
    <mergeCell ref="D23:E23"/>
    <mergeCell ref="D24:E24"/>
    <mergeCell ref="D25:E25"/>
    <mergeCell ref="D26:E26"/>
    <mergeCell ref="D27:E27"/>
    <mergeCell ref="D28:E28"/>
    <mergeCell ref="D29:E29"/>
    <mergeCell ref="D45:E45"/>
    <mergeCell ref="D31:E31"/>
    <mergeCell ref="D35:E35"/>
    <mergeCell ref="D38:E38"/>
    <mergeCell ref="D39:E39"/>
    <mergeCell ref="D41:E41"/>
    <mergeCell ref="D43:E43"/>
    <mergeCell ref="D34:E34"/>
  </mergeCells>
  <phoneticPr fontId="8" type="noConversion"/>
  <dataValidations xWindow="1043" yWindow="1056" count="2">
    <dataValidation allowBlank="1" sqref="F28:F29 F23:F24 F31 F26 F35:F46 D23:D24 D26 F5:F20"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19:E19 D28:E29 D35:E35 D38:E39 D41:E41 D43:E43 D45:E45" xr:uid="{00000000-0002-0000-0200-000001000000}">
      <formula1>"Yes,No,Partially,Not applicable,&lt;choose option&gt;"</formula1>
    </dataValidation>
  </dataValidations>
  <hyperlinks>
    <hyperlink ref="F6" r:id="rId1" xr:uid="{D9E84707-890A-483A-8955-319CC46FAE53}"/>
    <hyperlink ref="F8" r:id="rId2" xr:uid="{30DA03D3-1360-48D8-985B-1A4F88D13159}"/>
    <hyperlink ref="F10" r:id="rId3" xr:uid="{7AE1AE3A-55CD-440F-92A9-FF41ED58EA9B}"/>
    <hyperlink ref="F23" r:id="rId4" xr:uid="{3B756482-4C59-45FD-BA80-17E689191768}"/>
    <hyperlink ref="F24" r:id="rId5" xr:uid="{68B856E5-BA7B-4109-854F-3FD8B34C99EB}"/>
    <hyperlink ref="F26" r:id="rId6" xr:uid="{A5A4C2C7-2F55-4941-A709-867299778D3F}"/>
    <hyperlink ref="F12" r:id="rId7" xr:uid="{32E9231E-A034-4508-AA3D-0C976B3DBDB1}"/>
    <hyperlink ref="F11" r:id="rId8" xr:uid="{B93B1C30-8B8D-4D8B-8A3B-DAD9F1C0D690}"/>
  </hyperlinks>
  <pageMargins left="0.75" right="0.75" top="1" bottom="1" header="0.5" footer="0.5"/>
  <pageSetup paperSize="9" scale="52" orientation="landscape" horizontalDpi="2400" verticalDpi="2400"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AY94"/>
  <sheetViews>
    <sheetView topLeftCell="D1" zoomScale="70" zoomScaleNormal="70" zoomScalePageLayoutView="85" workbookViewId="0">
      <pane xSplit="4" ySplit="9" topLeftCell="H10" activePane="bottomRight" state="frozen"/>
      <selection activeCell="D1" sqref="D1"/>
      <selection pane="topRight" activeCell="H1" sqref="H1"/>
      <selection pane="bottomLeft" activeCell="D10" sqref="D10"/>
      <selection pane="bottomRight" activeCell="J18" sqref="J18"/>
    </sheetView>
  </sheetViews>
  <sheetFormatPr defaultColWidth="10.796875" defaultRowHeight="15.6"/>
  <cols>
    <col min="1" max="1" width="3.59765625" style="94" customWidth="1"/>
    <col min="2" max="2" width="7.296875" style="1" customWidth="1"/>
    <col min="3" max="3" width="59.5" style="94" customWidth="1"/>
    <col min="4" max="4" width="38.09765625" style="94" customWidth="1"/>
    <col min="5" max="6" width="40.5" style="94" customWidth="1"/>
    <col min="7" max="7" width="30.59765625" style="94" customWidth="1"/>
    <col min="8" max="8" width="16.09765625" style="94" customWidth="1"/>
    <col min="9" max="9" width="15" style="94" customWidth="1"/>
    <col min="10" max="51" width="16.5" style="94" customWidth="1"/>
    <col min="52" max="16384" width="10.796875" style="94"/>
  </cols>
  <sheetData>
    <row r="1" spans="2:51" ht="16.05" customHeight="1"/>
    <row r="2" spans="2:51" ht="25.8">
      <c r="B2" s="22" t="s">
        <v>121</v>
      </c>
      <c r="G2" s="109" t="s">
        <v>182</v>
      </c>
      <c r="H2" s="110" t="s">
        <v>124</v>
      </c>
      <c r="I2" s="111"/>
      <c r="J2" s="112"/>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row>
    <row r="3" spans="2:51">
      <c r="B3" s="42" t="s">
        <v>122</v>
      </c>
      <c r="G3" s="150" t="s">
        <v>222</v>
      </c>
      <c r="H3" s="114" t="s">
        <v>129</v>
      </c>
      <c r="J3" s="115"/>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row>
    <row r="4" spans="2:51">
      <c r="B4" s="43" t="s">
        <v>128</v>
      </c>
      <c r="G4" s="159" t="s">
        <v>282</v>
      </c>
      <c r="H4" s="2" t="s">
        <v>4</v>
      </c>
      <c r="I4" s="96" t="s">
        <v>284</v>
      </c>
      <c r="J4" s="96" t="s">
        <v>286</v>
      </c>
      <c r="K4" s="96" t="s">
        <v>288</v>
      </c>
      <c r="L4" s="96" t="s">
        <v>289</v>
      </c>
      <c r="M4" s="96" t="s">
        <v>291</v>
      </c>
      <c r="N4" s="96" t="s">
        <v>293</v>
      </c>
      <c r="O4" s="96" t="s">
        <v>297</v>
      </c>
      <c r="P4" s="96" t="s">
        <v>299</v>
      </c>
      <c r="Q4" s="96" t="s">
        <v>301</v>
      </c>
      <c r="R4" s="96" t="s">
        <v>303</v>
      </c>
      <c r="S4" s="96" t="s">
        <v>305</v>
      </c>
      <c r="T4" s="96" t="s">
        <v>306</v>
      </c>
      <c r="U4" s="96" t="s">
        <v>308</v>
      </c>
      <c r="V4" s="96" t="s">
        <v>310</v>
      </c>
      <c r="W4" s="96" t="s">
        <v>312</v>
      </c>
      <c r="X4" s="96" t="s">
        <v>314</v>
      </c>
      <c r="Y4" s="96" t="s">
        <v>316</v>
      </c>
      <c r="Z4" s="96" t="s">
        <v>318</v>
      </c>
      <c r="AA4" s="96" t="s">
        <v>320</v>
      </c>
      <c r="AB4" s="96" t="s">
        <v>322</v>
      </c>
      <c r="AC4" s="96" t="s">
        <v>324</v>
      </c>
      <c r="AD4" s="96" t="s">
        <v>326</v>
      </c>
      <c r="AE4" s="96" t="s">
        <v>328</v>
      </c>
      <c r="AF4" s="96" t="s">
        <v>330</v>
      </c>
      <c r="AG4" s="96" t="s">
        <v>332</v>
      </c>
      <c r="AH4" s="96" t="s">
        <v>333</v>
      </c>
      <c r="AI4" s="96" t="s">
        <v>335</v>
      </c>
      <c r="AJ4" s="96" t="s">
        <v>337</v>
      </c>
      <c r="AK4" s="96" t="s">
        <v>339</v>
      </c>
      <c r="AL4" s="96" t="s">
        <v>341</v>
      </c>
      <c r="AM4" s="96" t="s">
        <v>343</v>
      </c>
      <c r="AN4" s="96" t="s">
        <v>344</v>
      </c>
      <c r="AO4" s="96" t="s">
        <v>346</v>
      </c>
      <c r="AP4" s="96" t="s">
        <v>348</v>
      </c>
      <c r="AQ4" s="96" t="s">
        <v>350</v>
      </c>
      <c r="AR4" s="96" t="s">
        <v>352</v>
      </c>
      <c r="AS4" s="96" t="s">
        <v>354</v>
      </c>
      <c r="AT4" s="96" t="s">
        <v>356</v>
      </c>
      <c r="AU4" s="96" t="s">
        <v>358</v>
      </c>
      <c r="AV4" s="96" t="s">
        <v>360</v>
      </c>
      <c r="AW4" s="96" t="s">
        <v>362</v>
      </c>
      <c r="AX4" s="96" t="s">
        <v>363</v>
      </c>
      <c r="AY4" s="96" t="s">
        <v>365</v>
      </c>
    </row>
    <row r="5" spans="2:51">
      <c r="B5" s="43"/>
      <c r="G5" s="160" t="s">
        <v>283</v>
      </c>
      <c r="H5" s="2" t="s">
        <v>5</v>
      </c>
      <c r="I5" s="95" t="s">
        <v>285</v>
      </c>
      <c r="J5" s="96" t="s">
        <v>287</v>
      </c>
      <c r="K5" s="96" t="s">
        <v>257</v>
      </c>
      <c r="L5" s="96" t="s">
        <v>290</v>
      </c>
      <c r="M5" s="96" t="s">
        <v>292</v>
      </c>
      <c r="N5" s="96" t="s">
        <v>294</v>
      </c>
      <c r="O5" s="96" t="s">
        <v>298</v>
      </c>
      <c r="P5" s="96" t="s">
        <v>300</v>
      </c>
      <c r="Q5" s="96" t="s">
        <v>302</v>
      </c>
      <c r="R5" s="96" t="s">
        <v>304</v>
      </c>
      <c r="S5" s="96" t="s">
        <v>257</v>
      </c>
      <c r="T5" s="96" t="s">
        <v>307</v>
      </c>
      <c r="U5" s="96" t="s">
        <v>309</v>
      </c>
      <c r="V5" s="96" t="s">
        <v>311</v>
      </c>
      <c r="W5" s="96" t="s">
        <v>313</v>
      </c>
      <c r="X5" s="96" t="s">
        <v>315</v>
      </c>
      <c r="Y5" s="96" t="s">
        <v>317</v>
      </c>
      <c r="Z5" s="96" t="s">
        <v>319</v>
      </c>
      <c r="AA5" s="96" t="s">
        <v>321</v>
      </c>
      <c r="AB5" s="96" t="s">
        <v>323</v>
      </c>
      <c r="AC5" s="96" t="s">
        <v>325</v>
      </c>
      <c r="AD5" s="96" t="s">
        <v>327</v>
      </c>
      <c r="AE5" s="96" t="s">
        <v>329</v>
      </c>
      <c r="AF5" s="96" t="s">
        <v>331</v>
      </c>
      <c r="AG5" s="96" t="s">
        <v>257</v>
      </c>
      <c r="AH5" s="96" t="s">
        <v>334</v>
      </c>
      <c r="AI5" s="96" t="s">
        <v>336</v>
      </c>
      <c r="AJ5" s="96" t="s">
        <v>338</v>
      </c>
      <c r="AK5" s="96" t="s">
        <v>340</v>
      </c>
      <c r="AL5" s="96" t="s">
        <v>342</v>
      </c>
      <c r="AM5" s="96" t="s">
        <v>257</v>
      </c>
      <c r="AN5" s="96" t="s">
        <v>345</v>
      </c>
      <c r="AO5" s="96" t="s">
        <v>347</v>
      </c>
      <c r="AP5" s="96" t="s">
        <v>349</v>
      </c>
      <c r="AQ5" s="96" t="s">
        <v>351</v>
      </c>
      <c r="AR5" s="96" t="s">
        <v>353</v>
      </c>
      <c r="AS5" s="96" t="s">
        <v>355</v>
      </c>
      <c r="AT5" s="96" t="s">
        <v>357</v>
      </c>
      <c r="AU5" s="96" t="s">
        <v>359</v>
      </c>
      <c r="AV5" s="96" t="s">
        <v>361</v>
      </c>
      <c r="AW5" s="96" t="s">
        <v>257</v>
      </c>
      <c r="AX5" s="96" t="s">
        <v>364</v>
      </c>
      <c r="AY5" s="96" t="s">
        <v>366</v>
      </c>
    </row>
    <row r="6" spans="2:51">
      <c r="B6" s="43"/>
      <c r="G6" s="160"/>
      <c r="H6" s="2" t="s">
        <v>280</v>
      </c>
      <c r="I6" s="158" t="s">
        <v>281</v>
      </c>
      <c r="J6" s="158" t="s">
        <v>281</v>
      </c>
      <c r="K6" s="158" t="s">
        <v>281</v>
      </c>
      <c r="L6" s="158" t="s">
        <v>281</v>
      </c>
      <c r="M6" s="158" t="s">
        <v>281</v>
      </c>
      <c r="N6" s="158" t="s">
        <v>281</v>
      </c>
      <c r="O6" s="158" t="s">
        <v>281</v>
      </c>
      <c r="P6" s="158" t="s">
        <v>281</v>
      </c>
      <c r="Q6" s="158" t="s">
        <v>281</v>
      </c>
      <c r="R6" s="158" t="s">
        <v>281</v>
      </c>
      <c r="S6" s="158" t="s">
        <v>281</v>
      </c>
      <c r="T6" s="158" t="s">
        <v>281</v>
      </c>
      <c r="U6" s="158" t="s">
        <v>281</v>
      </c>
      <c r="V6" s="158" t="s">
        <v>281</v>
      </c>
      <c r="W6" s="158" t="s">
        <v>281</v>
      </c>
      <c r="X6" s="158" t="s">
        <v>281</v>
      </c>
      <c r="Y6" s="158" t="s">
        <v>281</v>
      </c>
      <c r="Z6" s="158" t="s">
        <v>281</v>
      </c>
      <c r="AA6" s="158" t="s">
        <v>281</v>
      </c>
      <c r="AB6" s="158" t="s">
        <v>281</v>
      </c>
      <c r="AC6" s="158" t="s">
        <v>281</v>
      </c>
      <c r="AD6" s="158" t="s">
        <v>281</v>
      </c>
      <c r="AE6" s="158" t="s">
        <v>281</v>
      </c>
      <c r="AF6" s="158" t="s">
        <v>281</v>
      </c>
      <c r="AG6" s="158" t="s">
        <v>281</v>
      </c>
      <c r="AH6" s="158" t="s">
        <v>281</v>
      </c>
      <c r="AI6" s="158" t="s">
        <v>281</v>
      </c>
      <c r="AJ6" s="158" t="s">
        <v>281</v>
      </c>
      <c r="AK6" s="158" t="s">
        <v>281</v>
      </c>
      <c r="AL6" s="158" t="s">
        <v>281</v>
      </c>
      <c r="AM6" s="158" t="s">
        <v>281</v>
      </c>
      <c r="AN6" s="158" t="s">
        <v>281</v>
      </c>
      <c r="AO6" s="158" t="s">
        <v>281</v>
      </c>
      <c r="AP6" s="158" t="s">
        <v>281</v>
      </c>
      <c r="AQ6" s="158" t="s">
        <v>281</v>
      </c>
      <c r="AR6" s="158" t="s">
        <v>281</v>
      </c>
      <c r="AS6" s="158" t="s">
        <v>281</v>
      </c>
      <c r="AT6" s="158" t="s">
        <v>281</v>
      </c>
      <c r="AU6" s="158" t="s">
        <v>281</v>
      </c>
      <c r="AV6" s="158" t="s">
        <v>281</v>
      </c>
      <c r="AW6" s="158" t="s">
        <v>281</v>
      </c>
      <c r="AX6" s="158" t="s">
        <v>281</v>
      </c>
      <c r="AY6" s="158" t="s">
        <v>281</v>
      </c>
    </row>
    <row r="7" spans="2:51">
      <c r="G7" s="161"/>
      <c r="H7" s="3" t="s">
        <v>1</v>
      </c>
      <c r="I7" s="117" t="s">
        <v>281</v>
      </c>
      <c r="J7" s="117" t="s">
        <v>281</v>
      </c>
      <c r="K7" s="117" t="s">
        <v>281</v>
      </c>
      <c r="L7" s="117" t="s">
        <v>281</v>
      </c>
      <c r="M7" s="117" t="s">
        <v>281</v>
      </c>
      <c r="N7" s="117" t="s">
        <v>281</v>
      </c>
      <c r="O7" s="117" t="s">
        <v>281</v>
      </c>
      <c r="P7" s="117" t="s">
        <v>281</v>
      </c>
      <c r="Q7" s="117" t="s">
        <v>281</v>
      </c>
      <c r="R7" s="117" t="s">
        <v>281</v>
      </c>
      <c r="S7" s="117" t="s">
        <v>281</v>
      </c>
      <c r="T7" s="117" t="s">
        <v>281</v>
      </c>
      <c r="U7" s="117" t="s">
        <v>281</v>
      </c>
      <c r="V7" s="117" t="s">
        <v>281</v>
      </c>
      <c r="W7" s="117" t="s">
        <v>281</v>
      </c>
      <c r="X7" s="117" t="s">
        <v>281</v>
      </c>
      <c r="Y7" s="117" t="s">
        <v>281</v>
      </c>
      <c r="Z7" s="117" t="s">
        <v>281</v>
      </c>
      <c r="AA7" s="117" t="s">
        <v>281</v>
      </c>
      <c r="AB7" s="117" t="s">
        <v>281</v>
      </c>
      <c r="AC7" s="117" t="s">
        <v>281</v>
      </c>
      <c r="AD7" s="117" t="s">
        <v>281</v>
      </c>
      <c r="AE7" s="117" t="s">
        <v>281</v>
      </c>
      <c r="AF7" s="117" t="s">
        <v>281</v>
      </c>
      <c r="AG7" s="117" t="s">
        <v>281</v>
      </c>
      <c r="AH7" s="117" t="s">
        <v>281</v>
      </c>
      <c r="AI7" s="117" t="s">
        <v>281</v>
      </c>
      <c r="AJ7" s="117" t="s">
        <v>281</v>
      </c>
      <c r="AK7" s="117" t="s">
        <v>281</v>
      </c>
      <c r="AL7" s="117" t="s">
        <v>281</v>
      </c>
      <c r="AM7" s="117" t="s">
        <v>281</v>
      </c>
      <c r="AN7" s="117" t="s">
        <v>281</v>
      </c>
      <c r="AO7" s="117" t="s">
        <v>281</v>
      </c>
      <c r="AP7" s="117" t="s">
        <v>281</v>
      </c>
      <c r="AQ7" s="117" t="s">
        <v>281</v>
      </c>
      <c r="AR7" s="117" t="s">
        <v>281</v>
      </c>
      <c r="AS7" s="117" t="s">
        <v>281</v>
      </c>
      <c r="AT7" s="117" t="s">
        <v>281</v>
      </c>
      <c r="AU7" s="117" t="s">
        <v>281</v>
      </c>
      <c r="AV7" s="117" t="s">
        <v>281</v>
      </c>
      <c r="AW7" s="117" t="s">
        <v>281</v>
      </c>
      <c r="AX7" s="117" t="s">
        <v>281</v>
      </c>
      <c r="AY7" s="117" t="s">
        <v>281</v>
      </c>
    </row>
    <row r="8" spans="2:51" ht="21">
      <c r="B8" s="110" t="s">
        <v>123</v>
      </c>
      <c r="C8" s="112"/>
      <c r="D8" s="112"/>
      <c r="E8" s="183" t="s">
        <v>202</v>
      </c>
      <c r="F8" s="184"/>
      <c r="G8" s="185"/>
      <c r="H8" s="188" t="s">
        <v>183</v>
      </c>
      <c r="I8" s="189"/>
      <c r="J8" s="189"/>
      <c r="K8" s="189"/>
    </row>
    <row r="9" spans="2:51" ht="65.099999999999994" customHeight="1">
      <c r="B9" s="180" t="s">
        <v>214</v>
      </c>
      <c r="C9" s="181"/>
      <c r="D9" s="182"/>
      <c r="E9" s="180" t="s">
        <v>215</v>
      </c>
      <c r="F9" s="181"/>
      <c r="G9" s="182"/>
      <c r="H9" s="186" t="s">
        <v>130</v>
      </c>
      <c r="I9" s="187"/>
      <c r="J9" s="187"/>
      <c r="K9" s="187"/>
    </row>
    <row r="10" spans="2:51">
      <c r="B10" s="35" t="s">
        <v>120</v>
      </c>
      <c r="C10" s="118"/>
      <c r="D10" s="119" t="s">
        <v>39</v>
      </c>
      <c r="E10" s="120" t="s">
        <v>2</v>
      </c>
      <c r="F10" s="121" t="s">
        <v>178</v>
      </c>
      <c r="G10" s="119" t="s">
        <v>180</v>
      </c>
      <c r="H10" s="36" t="s">
        <v>3</v>
      </c>
      <c r="I10" s="122">
        <v>20727476</v>
      </c>
      <c r="J10" s="122">
        <v>45922828</v>
      </c>
      <c r="K10" s="122">
        <v>305354</v>
      </c>
      <c r="L10" s="122">
        <v>444072978</v>
      </c>
      <c r="M10" s="122">
        <v>0</v>
      </c>
      <c r="N10" s="122">
        <v>1084525195</v>
      </c>
      <c r="O10" s="122">
        <v>265785789</v>
      </c>
      <c r="P10" s="122">
        <v>793602654</v>
      </c>
      <c r="Q10" s="122">
        <v>4463170</v>
      </c>
      <c r="R10" s="122">
        <v>85952876</v>
      </c>
      <c r="S10" s="122">
        <v>0</v>
      </c>
      <c r="T10" s="122">
        <v>9833441857</v>
      </c>
      <c r="U10" s="122">
        <v>4108715</v>
      </c>
      <c r="V10" s="122">
        <v>4076085</v>
      </c>
      <c r="W10" s="122">
        <v>41799782</v>
      </c>
      <c r="X10" s="122">
        <v>9394233</v>
      </c>
      <c r="Y10" s="122">
        <v>0</v>
      </c>
      <c r="Z10" s="122">
        <v>0</v>
      </c>
      <c r="AA10" s="122">
        <v>570915</v>
      </c>
      <c r="AB10" s="122">
        <v>81068576</v>
      </c>
      <c r="AC10" s="122">
        <v>497396280</v>
      </c>
      <c r="AD10" s="122">
        <v>4335772</v>
      </c>
      <c r="AE10" s="122">
        <v>38136479</v>
      </c>
      <c r="AF10" s="122">
        <v>1956283162</v>
      </c>
      <c r="AG10" s="122">
        <v>2833751020</v>
      </c>
      <c r="AH10" s="122">
        <v>11460948</v>
      </c>
      <c r="AI10" s="122">
        <v>17920848</v>
      </c>
      <c r="AJ10" s="122">
        <v>49265888</v>
      </c>
      <c r="AK10" s="122">
        <v>89872637</v>
      </c>
      <c r="AL10" s="122">
        <v>23496431</v>
      </c>
      <c r="AM10" s="122">
        <v>3494097682</v>
      </c>
      <c r="AN10" s="122">
        <v>0</v>
      </c>
      <c r="AO10" s="122">
        <v>0</v>
      </c>
      <c r="AP10" s="122">
        <v>0</v>
      </c>
      <c r="AQ10" s="122">
        <v>0</v>
      </c>
      <c r="AR10" s="122">
        <v>43612587</v>
      </c>
      <c r="AS10" s="122">
        <v>0</v>
      </c>
      <c r="AT10" s="122">
        <v>1273015020</v>
      </c>
      <c r="AU10" s="122">
        <v>93564500</v>
      </c>
      <c r="AV10" s="122">
        <v>0</v>
      </c>
      <c r="AW10" s="122">
        <v>0</v>
      </c>
      <c r="AX10" s="122">
        <v>0</v>
      </c>
      <c r="AY10" s="122">
        <v>55856830</v>
      </c>
    </row>
    <row r="11" spans="2:51">
      <c r="B11" s="39" t="s">
        <v>46</v>
      </c>
      <c r="C11" s="123" t="s">
        <v>47</v>
      </c>
      <c r="D11" s="124"/>
      <c r="E11" s="125"/>
      <c r="F11" s="126"/>
      <c r="G11" s="127"/>
      <c r="H11" s="128"/>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row>
    <row r="12" spans="2:51">
      <c r="B12" s="40" t="s">
        <v>48</v>
      </c>
      <c r="C12" s="129" t="s">
        <v>49</v>
      </c>
      <c r="D12" s="130"/>
      <c r="E12" s="125"/>
      <c r="F12" s="126"/>
      <c r="G12" s="127"/>
      <c r="H12" s="128"/>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row>
    <row r="13" spans="2:51">
      <c r="B13" s="37" t="s">
        <v>50</v>
      </c>
      <c r="C13" s="131" t="s">
        <v>51</v>
      </c>
      <c r="D13" s="132" t="s">
        <v>252</v>
      </c>
      <c r="E13" s="125" t="s">
        <v>225</v>
      </c>
      <c r="F13" s="126" t="s">
        <v>259</v>
      </c>
      <c r="G13" s="127">
        <v>1273400000</v>
      </c>
      <c r="H13" s="128">
        <v>1273397002</v>
      </c>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3">
        <v>1273352002</v>
      </c>
      <c r="AH13" s="162"/>
      <c r="AI13" s="162"/>
      <c r="AJ13" s="162"/>
      <c r="AK13" s="162"/>
      <c r="AL13" s="162"/>
      <c r="AM13" s="162"/>
      <c r="AN13" s="162"/>
      <c r="AO13" s="162"/>
      <c r="AP13" s="162"/>
      <c r="AQ13" s="162"/>
      <c r="AR13" s="162">
        <v>45000</v>
      </c>
      <c r="AS13" s="162"/>
      <c r="AT13" s="162"/>
      <c r="AU13" s="162"/>
      <c r="AV13" s="162"/>
      <c r="AW13" s="162"/>
      <c r="AX13" s="162"/>
      <c r="AY13" s="162"/>
    </row>
    <row r="14" spans="2:51">
      <c r="B14" s="37" t="s">
        <v>50</v>
      </c>
      <c r="C14" s="131" t="s">
        <v>51</v>
      </c>
      <c r="D14" s="132" t="s">
        <v>252</v>
      </c>
      <c r="E14" s="125" t="s">
        <v>264</v>
      </c>
      <c r="F14" s="126" t="s">
        <v>259</v>
      </c>
      <c r="G14" s="127">
        <v>19400000</v>
      </c>
      <c r="H14" s="128">
        <v>19376028</v>
      </c>
      <c r="I14" s="162"/>
      <c r="J14" s="162"/>
      <c r="K14" s="162"/>
      <c r="L14" s="162"/>
      <c r="M14" s="162"/>
      <c r="N14" s="162"/>
      <c r="O14" s="162"/>
      <c r="P14" s="162"/>
      <c r="Q14" s="162"/>
      <c r="R14" s="162"/>
      <c r="S14" s="162"/>
      <c r="T14" s="162"/>
      <c r="U14" s="162"/>
      <c r="V14" s="162"/>
      <c r="W14" s="162"/>
      <c r="X14" s="162"/>
      <c r="Y14" s="162"/>
      <c r="Z14" s="162"/>
      <c r="AA14" s="162"/>
      <c r="AB14" s="163">
        <v>19376028</v>
      </c>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row>
    <row r="15" spans="2:51">
      <c r="B15" s="37" t="s">
        <v>50</v>
      </c>
      <c r="C15" s="131" t="s">
        <v>51</v>
      </c>
      <c r="D15" s="132" t="s">
        <v>252</v>
      </c>
      <c r="E15" s="125" t="s">
        <v>266</v>
      </c>
      <c r="F15" s="126" t="s">
        <v>259</v>
      </c>
      <c r="G15" s="127">
        <v>151800000</v>
      </c>
      <c r="H15" s="128">
        <v>151780527</v>
      </c>
      <c r="I15" s="162"/>
      <c r="J15" s="162"/>
      <c r="K15" s="162"/>
      <c r="L15" s="162"/>
      <c r="M15" s="162"/>
      <c r="N15" s="162"/>
      <c r="O15" s="162"/>
      <c r="P15" s="162"/>
      <c r="Q15" s="162"/>
      <c r="R15" s="162"/>
      <c r="S15" s="162"/>
      <c r="T15" s="163">
        <v>151780527</v>
      </c>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row>
    <row r="16" spans="2:51">
      <c r="B16" s="37" t="s">
        <v>52</v>
      </c>
      <c r="C16" s="131" t="s">
        <v>53</v>
      </c>
      <c r="D16" s="132" t="s">
        <v>252</v>
      </c>
      <c r="E16" s="125" t="s">
        <v>228</v>
      </c>
      <c r="F16" s="126" t="s">
        <v>259</v>
      </c>
      <c r="G16" s="127">
        <v>9101800000</v>
      </c>
      <c r="H16" s="128">
        <v>9101826132</v>
      </c>
      <c r="I16" s="162"/>
      <c r="J16" s="162"/>
      <c r="K16" s="162"/>
      <c r="L16" s="162"/>
      <c r="M16" s="162"/>
      <c r="N16" s="162"/>
      <c r="O16" s="163">
        <v>156555085</v>
      </c>
      <c r="P16" s="162"/>
      <c r="Q16" s="162"/>
      <c r="R16" s="162"/>
      <c r="S16" s="162"/>
      <c r="T16" s="163">
        <v>6699367464</v>
      </c>
      <c r="U16" s="162"/>
      <c r="V16" s="162"/>
      <c r="W16" s="162"/>
      <c r="X16" s="162"/>
      <c r="Y16" s="162"/>
      <c r="Z16" s="162"/>
      <c r="AA16" s="162"/>
      <c r="AB16" s="162">
        <v>55794762</v>
      </c>
      <c r="AC16" s="162"/>
      <c r="AD16" s="162"/>
      <c r="AE16" s="162"/>
      <c r="AF16" s="163">
        <v>1132233776</v>
      </c>
      <c r="AG16" s="163">
        <v>108038751</v>
      </c>
      <c r="AH16" s="162"/>
      <c r="AI16" s="162"/>
      <c r="AJ16" s="162"/>
      <c r="AK16" s="162"/>
      <c r="AL16" s="162"/>
      <c r="AM16" s="163">
        <v>637093278</v>
      </c>
      <c r="AN16" s="162"/>
      <c r="AO16" s="162"/>
      <c r="AP16" s="162"/>
      <c r="AQ16" s="162"/>
      <c r="AR16" s="163">
        <v>8000000</v>
      </c>
      <c r="AS16" s="162"/>
      <c r="AT16" s="163">
        <v>223403009</v>
      </c>
      <c r="AU16" s="163">
        <v>54340007</v>
      </c>
      <c r="AV16" s="162"/>
      <c r="AW16" s="162"/>
      <c r="AX16" s="162"/>
      <c r="AY16" s="163">
        <v>27000000</v>
      </c>
    </row>
    <row r="17" spans="2:51">
      <c r="B17" s="37" t="s">
        <v>52</v>
      </c>
      <c r="C17" s="131" t="s">
        <v>53</v>
      </c>
      <c r="D17" s="132" t="s">
        <v>252</v>
      </c>
      <c r="E17" s="125" t="s">
        <v>234</v>
      </c>
      <c r="F17" s="126" t="s">
        <v>231</v>
      </c>
      <c r="G17" s="127">
        <v>531100000</v>
      </c>
      <c r="H17" s="128">
        <v>531057562</v>
      </c>
      <c r="I17" s="162"/>
      <c r="J17" s="162"/>
      <c r="K17" s="162"/>
      <c r="L17" s="162"/>
      <c r="M17" s="162"/>
      <c r="N17" s="162"/>
      <c r="O17" s="162"/>
      <c r="P17" s="162"/>
      <c r="Q17" s="162"/>
      <c r="R17" s="162"/>
      <c r="S17" s="162"/>
      <c r="T17" s="163">
        <v>155505839</v>
      </c>
      <c r="U17" s="162"/>
      <c r="V17" s="162"/>
      <c r="W17" s="162"/>
      <c r="X17" s="162"/>
      <c r="Y17" s="162"/>
      <c r="Z17" s="162"/>
      <c r="AA17" s="162"/>
      <c r="AB17" s="162"/>
      <c r="AC17" s="162"/>
      <c r="AD17" s="162"/>
      <c r="AE17" s="162"/>
      <c r="AF17" s="162"/>
      <c r="AG17" s="162"/>
      <c r="AH17" s="162"/>
      <c r="AI17" s="162"/>
      <c r="AJ17" s="162"/>
      <c r="AK17" s="162"/>
      <c r="AL17" s="162"/>
      <c r="AM17" s="163">
        <v>277487569</v>
      </c>
      <c r="AN17" s="162"/>
      <c r="AO17" s="162"/>
      <c r="AP17" s="162"/>
      <c r="AQ17" s="162"/>
      <c r="AR17" s="162"/>
      <c r="AS17" s="162"/>
      <c r="AT17" s="163">
        <v>98064154</v>
      </c>
      <c r="AU17" s="162"/>
      <c r="AV17" s="162"/>
      <c r="AW17" s="162"/>
      <c r="AX17" s="162"/>
      <c r="AY17" s="162"/>
    </row>
    <row r="18" spans="2:51">
      <c r="B18" s="37" t="s">
        <v>52</v>
      </c>
      <c r="C18" s="131" t="s">
        <v>53</v>
      </c>
      <c r="D18" s="132" t="s">
        <v>252</v>
      </c>
      <c r="E18" s="94" t="s">
        <v>224</v>
      </c>
      <c r="F18" s="126" t="s">
        <v>259</v>
      </c>
      <c r="G18" s="127">
        <v>907500000</v>
      </c>
      <c r="H18" s="128">
        <v>907437646</v>
      </c>
      <c r="I18" s="162"/>
      <c r="J18" s="162"/>
      <c r="K18" s="162"/>
      <c r="L18" s="162"/>
      <c r="M18" s="162"/>
      <c r="N18" s="162"/>
      <c r="O18" s="163">
        <v>21489007</v>
      </c>
      <c r="P18" s="162"/>
      <c r="Q18" s="162"/>
      <c r="R18" s="162"/>
      <c r="S18" s="162"/>
      <c r="T18" s="163">
        <v>669172439</v>
      </c>
      <c r="U18" s="162"/>
      <c r="V18" s="162"/>
      <c r="W18" s="162"/>
      <c r="X18" s="162"/>
      <c r="Y18" s="162"/>
      <c r="Z18" s="162"/>
      <c r="AA18" s="162"/>
      <c r="AB18" s="163">
        <v>5579476</v>
      </c>
      <c r="AC18" s="162"/>
      <c r="AD18" s="162"/>
      <c r="AE18" s="162"/>
      <c r="AF18" s="163">
        <v>113223378</v>
      </c>
      <c r="AG18" s="163">
        <v>3422737</v>
      </c>
      <c r="AH18" s="162"/>
      <c r="AI18" s="162"/>
      <c r="AJ18" s="162"/>
      <c r="AK18" s="162"/>
      <c r="AL18" s="162"/>
      <c r="AM18" s="163">
        <v>63726019</v>
      </c>
      <c r="AN18" s="162"/>
      <c r="AO18" s="162"/>
      <c r="AP18" s="162"/>
      <c r="AQ18" s="162"/>
      <c r="AR18" s="163">
        <v>800000</v>
      </c>
      <c r="AS18" s="162"/>
      <c r="AT18" s="163">
        <v>22340301</v>
      </c>
      <c r="AU18" s="163">
        <v>5434289</v>
      </c>
      <c r="AV18" s="162"/>
      <c r="AW18" s="162"/>
      <c r="AX18" s="162"/>
      <c r="AY18" s="163">
        <v>2250000</v>
      </c>
    </row>
    <row r="19" spans="2:51">
      <c r="B19" s="37" t="s">
        <v>54</v>
      </c>
      <c r="C19" s="131" t="s">
        <v>55</v>
      </c>
      <c r="D19" s="132" t="s">
        <v>262</v>
      </c>
      <c r="E19" s="125"/>
      <c r="F19" s="126"/>
      <c r="G19" s="127">
        <v>0</v>
      </c>
      <c r="H19" s="128">
        <v>0</v>
      </c>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row>
    <row r="20" spans="2:51">
      <c r="B20" s="37" t="s">
        <v>56</v>
      </c>
      <c r="C20" s="131" t="s">
        <v>57</v>
      </c>
      <c r="D20" s="132" t="s">
        <v>262</v>
      </c>
      <c r="E20" s="125"/>
      <c r="F20" s="126"/>
      <c r="G20" s="127">
        <v>0</v>
      </c>
      <c r="H20" s="128">
        <v>0</v>
      </c>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row>
    <row r="21" spans="2:51">
      <c r="B21" s="40" t="s">
        <v>58</v>
      </c>
      <c r="C21" s="129" t="s">
        <v>59</v>
      </c>
      <c r="D21" s="130"/>
      <c r="E21" s="125"/>
      <c r="F21" s="126"/>
      <c r="G21" s="127">
        <v>0</v>
      </c>
      <c r="H21" s="128">
        <v>0</v>
      </c>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row>
    <row r="22" spans="2:51">
      <c r="B22" s="37" t="s">
        <v>60</v>
      </c>
      <c r="C22" s="131" t="s">
        <v>61</v>
      </c>
      <c r="D22" s="132" t="s">
        <v>253</v>
      </c>
      <c r="E22" s="125" t="s">
        <v>227</v>
      </c>
      <c r="F22" s="126" t="s">
        <v>259</v>
      </c>
      <c r="G22" s="127">
        <v>0</v>
      </c>
      <c r="H22" s="128">
        <v>0</v>
      </c>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row>
    <row r="23" spans="2:51">
      <c r="B23" s="37" t="s">
        <v>60</v>
      </c>
      <c r="C23" s="131" t="s">
        <v>61</v>
      </c>
      <c r="D23" s="132" t="s">
        <v>253</v>
      </c>
      <c r="E23" s="125" t="s">
        <v>229</v>
      </c>
      <c r="F23" s="126" t="s">
        <v>259</v>
      </c>
      <c r="G23" s="127">
        <v>0</v>
      </c>
      <c r="H23" s="128">
        <v>0</v>
      </c>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row>
    <row r="24" spans="2:51">
      <c r="B24" s="37" t="s">
        <v>62</v>
      </c>
      <c r="C24" s="131" t="s">
        <v>63</v>
      </c>
      <c r="D24" s="132" t="s">
        <v>252</v>
      </c>
      <c r="E24" s="125" t="s">
        <v>223</v>
      </c>
      <c r="F24" s="126" t="s">
        <v>259</v>
      </c>
      <c r="G24" s="127">
        <v>4160399999.9999995</v>
      </c>
      <c r="H24" s="128">
        <v>4160419740</v>
      </c>
      <c r="I24" s="162">
        <v>10504838</v>
      </c>
      <c r="J24" s="162">
        <v>26663584</v>
      </c>
      <c r="K24" s="162"/>
      <c r="L24" s="162"/>
      <c r="M24" s="162"/>
      <c r="N24" s="162"/>
      <c r="O24" s="163">
        <v>28347254</v>
      </c>
      <c r="P24" s="162"/>
      <c r="Q24" s="162"/>
      <c r="R24" s="162"/>
      <c r="S24" s="162"/>
      <c r="T24" s="163">
        <v>1505618194</v>
      </c>
      <c r="U24" s="162"/>
      <c r="V24" s="162"/>
      <c r="W24" s="162"/>
      <c r="X24" s="162"/>
      <c r="Y24" s="162"/>
      <c r="Z24" s="162"/>
      <c r="AA24" s="162"/>
      <c r="AB24" s="162"/>
      <c r="AC24" s="162"/>
      <c r="AD24" s="162"/>
      <c r="AE24" s="162"/>
      <c r="AF24" s="163">
        <v>233106685</v>
      </c>
      <c r="AG24" s="163">
        <v>144633587</v>
      </c>
      <c r="AH24" s="162"/>
      <c r="AI24" s="162"/>
      <c r="AJ24" s="162"/>
      <c r="AK24" s="162"/>
      <c r="AL24" s="162"/>
      <c r="AM24" s="163">
        <v>1529113274</v>
      </c>
      <c r="AN24" s="162"/>
      <c r="AO24" s="162"/>
      <c r="AP24" s="162"/>
      <c r="AQ24" s="162"/>
      <c r="AR24" s="163">
        <v>21760250</v>
      </c>
      <c r="AS24" s="162"/>
      <c r="AT24" s="163">
        <v>600823013</v>
      </c>
      <c r="AU24" s="163">
        <v>33563145</v>
      </c>
      <c r="AV24" s="162"/>
      <c r="AW24" s="162"/>
      <c r="AX24" s="162"/>
      <c r="AY24" s="163">
        <v>26285916</v>
      </c>
    </row>
    <row r="25" spans="2:51">
      <c r="B25" s="40" t="s">
        <v>64</v>
      </c>
      <c r="C25" s="129" t="s">
        <v>65</v>
      </c>
      <c r="D25" s="124"/>
      <c r="E25" s="125"/>
      <c r="F25" s="126"/>
      <c r="G25" s="127">
        <v>0</v>
      </c>
      <c r="H25" s="128">
        <v>0</v>
      </c>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row>
    <row r="26" spans="2:51">
      <c r="B26" s="37" t="s">
        <v>66</v>
      </c>
      <c r="C26" s="131" t="s">
        <v>67</v>
      </c>
      <c r="D26" s="132" t="s">
        <v>252</v>
      </c>
      <c r="E26" s="125" t="s">
        <v>233</v>
      </c>
      <c r="F26" s="126" t="s">
        <v>231</v>
      </c>
      <c r="G26" s="127">
        <v>62300000</v>
      </c>
      <c r="H26" s="128">
        <v>81975981</v>
      </c>
      <c r="I26" s="162"/>
      <c r="J26" s="162"/>
      <c r="K26" s="162"/>
      <c r="L26" s="163">
        <v>6325242</v>
      </c>
      <c r="M26" s="162"/>
      <c r="N26" s="163">
        <v>6322111</v>
      </c>
      <c r="O26" s="163"/>
      <c r="P26" s="162"/>
      <c r="Q26" s="162">
        <v>4463170</v>
      </c>
      <c r="R26" s="162"/>
      <c r="S26" s="162"/>
      <c r="T26" s="162"/>
      <c r="U26" s="163">
        <v>4108715</v>
      </c>
      <c r="V26" s="163">
        <v>4076085</v>
      </c>
      <c r="W26" s="163">
        <v>4823042</v>
      </c>
      <c r="X26" s="163">
        <v>9394233</v>
      </c>
      <c r="Y26" s="162"/>
      <c r="Z26" s="162"/>
      <c r="AA26" s="162"/>
      <c r="AB26" s="162"/>
      <c r="AC26" s="163">
        <v>200909</v>
      </c>
      <c r="AD26" s="163">
        <v>85932</v>
      </c>
      <c r="AE26" s="163">
        <v>40670</v>
      </c>
      <c r="AF26" s="162"/>
      <c r="AG26" s="162"/>
      <c r="AH26" s="163">
        <v>6265152</v>
      </c>
      <c r="AI26" s="163">
        <v>7393274</v>
      </c>
      <c r="AJ26" s="163">
        <v>3203296</v>
      </c>
      <c r="AK26" s="163">
        <v>2599174</v>
      </c>
      <c r="AL26" s="163">
        <v>3024239</v>
      </c>
      <c r="AM26" s="163">
        <v>16027466</v>
      </c>
      <c r="AN26" s="162"/>
      <c r="AO26" s="162"/>
      <c r="AP26" s="162"/>
      <c r="AQ26" s="162"/>
      <c r="AR26" s="163">
        <v>3623271</v>
      </c>
      <c r="AS26" s="162"/>
      <c r="AT26" s="162"/>
      <c r="AU26" s="162"/>
      <c r="AV26" s="162"/>
      <c r="AW26" s="162"/>
      <c r="AX26" s="162"/>
      <c r="AY26" s="162"/>
    </row>
    <row r="27" spans="2:51">
      <c r="B27" s="37" t="s">
        <v>68</v>
      </c>
      <c r="C27" s="131" t="s">
        <v>69</v>
      </c>
      <c r="D27" s="132" t="s">
        <v>262</v>
      </c>
      <c r="E27" s="125"/>
      <c r="F27" s="126"/>
      <c r="G27" s="127">
        <v>0</v>
      </c>
      <c r="H27" s="128">
        <v>0</v>
      </c>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row>
    <row r="28" spans="2:51">
      <c r="B28" s="37" t="s">
        <v>70</v>
      </c>
      <c r="C28" s="131" t="s">
        <v>71</v>
      </c>
      <c r="D28" s="132" t="s">
        <v>262</v>
      </c>
      <c r="E28" s="125"/>
      <c r="F28" s="126"/>
      <c r="G28" s="127">
        <v>0</v>
      </c>
      <c r="H28" s="128">
        <v>0</v>
      </c>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row>
    <row r="29" spans="2:51">
      <c r="B29" s="40" t="s">
        <v>72</v>
      </c>
      <c r="C29" s="129" t="s">
        <v>73</v>
      </c>
      <c r="D29" s="124"/>
      <c r="E29" s="125"/>
      <c r="F29" s="126"/>
      <c r="G29" s="127">
        <v>0</v>
      </c>
      <c r="H29" s="128">
        <v>0</v>
      </c>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row>
    <row r="30" spans="2:51">
      <c r="B30" s="37" t="s">
        <v>74</v>
      </c>
      <c r="C30" s="131" t="s">
        <v>75</v>
      </c>
      <c r="D30" s="132" t="s">
        <v>262</v>
      </c>
      <c r="E30" s="125"/>
      <c r="F30" s="126"/>
      <c r="G30" s="127">
        <v>0</v>
      </c>
      <c r="H30" s="128">
        <v>0</v>
      </c>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row>
    <row r="31" spans="2:51">
      <c r="B31" s="37" t="s">
        <v>76</v>
      </c>
      <c r="C31" s="131" t="s">
        <v>77</v>
      </c>
      <c r="D31" s="132" t="s">
        <v>262</v>
      </c>
      <c r="E31" s="125"/>
      <c r="F31" s="126"/>
      <c r="G31" s="127">
        <v>0</v>
      </c>
      <c r="H31" s="128">
        <v>0</v>
      </c>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row>
    <row r="32" spans="2:51">
      <c r="B32" s="37" t="s">
        <v>78</v>
      </c>
      <c r="C32" s="131" t="s">
        <v>79</v>
      </c>
      <c r="D32" s="132" t="s">
        <v>262</v>
      </c>
      <c r="E32" s="125"/>
      <c r="F32" s="126"/>
      <c r="G32" s="127">
        <v>0</v>
      </c>
      <c r="H32" s="128">
        <v>0</v>
      </c>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row>
    <row r="33" spans="2:51">
      <c r="B33" s="37" t="s">
        <v>80</v>
      </c>
      <c r="C33" s="131" t="s">
        <v>81</v>
      </c>
      <c r="D33" s="132" t="s">
        <v>252</v>
      </c>
      <c r="E33" s="94" t="s">
        <v>226</v>
      </c>
      <c r="F33" s="126" t="s">
        <v>259</v>
      </c>
      <c r="G33" s="127">
        <v>69900000</v>
      </c>
      <c r="H33" s="128">
        <v>69947733</v>
      </c>
      <c r="I33" s="162">
        <v>89516</v>
      </c>
      <c r="J33" s="163">
        <v>136313</v>
      </c>
      <c r="K33" s="162"/>
      <c r="L33" s="162"/>
      <c r="M33" s="162"/>
      <c r="N33" s="162"/>
      <c r="O33" s="163">
        <v>540519</v>
      </c>
      <c r="P33" s="162"/>
      <c r="Q33" s="162"/>
      <c r="R33" s="163">
        <v>6060</v>
      </c>
      <c r="S33" s="162"/>
      <c r="T33" s="163">
        <v>24623979</v>
      </c>
      <c r="U33" s="162"/>
      <c r="V33" s="162"/>
      <c r="W33" s="162"/>
      <c r="X33" s="162"/>
      <c r="Y33" s="162"/>
      <c r="Z33" s="162"/>
      <c r="AA33" s="162"/>
      <c r="AB33" s="162">
        <v>318310</v>
      </c>
      <c r="AC33" s="162"/>
      <c r="AD33" s="162"/>
      <c r="AE33" s="162"/>
      <c r="AF33" s="163">
        <v>4068920</v>
      </c>
      <c r="AG33" s="163">
        <v>576245</v>
      </c>
      <c r="AH33" s="162"/>
      <c r="AI33" s="163">
        <v>2</v>
      </c>
      <c r="AJ33" s="162"/>
      <c r="AK33" s="162"/>
      <c r="AL33" s="162"/>
      <c r="AM33" s="163">
        <v>36930810</v>
      </c>
      <c r="AN33" s="162"/>
      <c r="AO33" s="162"/>
      <c r="AP33" s="162"/>
      <c r="AQ33" s="162"/>
      <c r="AR33" s="163">
        <v>50550</v>
      </c>
      <c r="AS33" s="162"/>
      <c r="AT33" s="163">
        <v>2058536</v>
      </c>
      <c r="AU33" s="163">
        <v>227059</v>
      </c>
      <c r="AV33" s="162"/>
      <c r="AW33" s="162"/>
      <c r="AX33" s="162"/>
      <c r="AY33" s="163">
        <v>320914</v>
      </c>
    </row>
    <row r="34" spans="2:51">
      <c r="B34" s="38"/>
      <c r="C34" s="131"/>
      <c r="D34" s="124"/>
      <c r="E34" s="125"/>
      <c r="F34" s="126"/>
      <c r="G34" s="127">
        <v>0</v>
      </c>
      <c r="H34" s="128">
        <v>0</v>
      </c>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row>
    <row r="35" spans="2:51">
      <c r="B35" s="39" t="s">
        <v>82</v>
      </c>
      <c r="C35" s="123" t="s">
        <v>83</v>
      </c>
      <c r="D35" s="130"/>
      <c r="E35" s="125"/>
      <c r="F35" s="126"/>
      <c r="G35" s="127">
        <v>0</v>
      </c>
      <c r="H35" s="128">
        <v>0</v>
      </c>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row>
    <row r="36" spans="2:51">
      <c r="B36" s="37" t="s">
        <v>84</v>
      </c>
      <c r="C36" s="131" t="s">
        <v>85</v>
      </c>
      <c r="D36" s="132" t="s">
        <v>262</v>
      </c>
      <c r="E36" s="125"/>
      <c r="F36" s="126"/>
      <c r="G36" s="127">
        <v>0</v>
      </c>
      <c r="H36" s="128">
        <v>0</v>
      </c>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row>
    <row r="37" spans="2:51">
      <c r="B37" s="38"/>
      <c r="C37" s="134"/>
      <c r="D37" s="124"/>
      <c r="E37" s="125"/>
      <c r="F37" s="126"/>
      <c r="G37" s="127">
        <v>0</v>
      </c>
      <c r="H37" s="128">
        <v>0</v>
      </c>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row>
    <row r="38" spans="2:51">
      <c r="B38" s="39" t="s">
        <v>86</v>
      </c>
      <c r="C38" s="123" t="s">
        <v>0</v>
      </c>
      <c r="D38" s="124"/>
      <c r="E38" s="125"/>
      <c r="F38" s="126"/>
      <c r="G38" s="127">
        <v>0</v>
      </c>
      <c r="H38" s="128">
        <v>0</v>
      </c>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row>
    <row r="39" spans="2:51">
      <c r="B39" s="40" t="s">
        <v>87</v>
      </c>
      <c r="C39" s="129" t="s">
        <v>88</v>
      </c>
      <c r="D39" s="124"/>
      <c r="E39" s="125"/>
      <c r="F39" s="126"/>
      <c r="G39" s="127">
        <v>0</v>
      </c>
      <c r="H39" s="128">
        <v>0</v>
      </c>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row>
    <row r="40" spans="2:51">
      <c r="B40" s="40" t="s">
        <v>89</v>
      </c>
      <c r="C40" s="129" t="s">
        <v>90</v>
      </c>
      <c r="D40" s="124"/>
      <c r="E40" s="125"/>
      <c r="F40" s="126"/>
      <c r="G40" s="127">
        <v>0</v>
      </c>
      <c r="H40" s="128">
        <v>0</v>
      </c>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row>
    <row r="41" spans="2:51">
      <c r="B41" s="37" t="s">
        <v>91</v>
      </c>
      <c r="C41" s="131" t="s">
        <v>92</v>
      </c>
      <c r="D41" s="132" t="s">
        <v>252</v>
      </c>
      <c r="E41" s="125" t="s">
        <v>243</v>
      </c>
      <c r="F41" s="126" t="s">
        <v>268</v>
      </c>
      <c r="G41" s="127">
        <v>350000000</v>
      </c>
      <c r="H41" s="128">
        <v>350000000</v>
      </c>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3">
        <v>350000000</v>
      </c>
      <c r="AH41" s="162"/>
      <c r="AI41" s="162"/>
      <c r="AJ41" s="162"/>
      <c r="AK41" s="162"/>
      <c r="AL41" s="162"/>
      <c r="AM41" s="162"/>
      <c r="AN41" s="162"/>
      <c r="AO41" s="162"/>
      <c r="AP41" s="162"/>
      <c r="AQ41" s="162"/>
      <c r="AR41" s="162"/>
      <c r="AS41" s="162"/>
      <c r="AT41" s="162"/>
      <c r="AU41" s="162"/>
      <c r="AV41" s="162"/>
      <c r="AW41" s="162"/>
      <c r="AX41" s="162"/>
      <c r="AY41" s="162"/>
    </row>
    <row r="42" spans="2:51">
      <c r="B42" s="37" t="s">
        <v>93</v>
      </c>
      <c r="C42" s="131" t="s">
        <v>94</v>
      </c>
      <c r="D42" s="132" t="s">
        <v>262</v>
      </c>
      <c r="E42" s="125"/>
      <c r="F42" s="126"/>
      <c r="G42" s="127">
        <v>0</v>
      </c>
      <c r="H42" s="128">
        <v>0</v>
      </c>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row>
    <row r="43" spans="2:51">
      <c r="B43" s="37" t="s">
        <v>95</v>
      </c>
      <c r="C43" s="131" t="s">
        <v>96</v>
      </c>
      <c r="D43" s="132" t="s">
        <v>262</v>
      </c>
      <c r="E43" s="125"/>
      <c r="F43" s="126"/>
      <c r="G43" s="127">
        <v>0</v>
      </c>
      <c r="H43" s="128">
        <v>0</v>
      </c>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row>
    <row r="44" spans="2:51">
      <c r="B44" s="40" t="s">
        <v>97</v>
      </c>
      <c r="C44" s="129" t="s">
        <v>98</v>
      </c>
      <c r="D44" s="130"/>
      <c r="E44" s="125"/>
      <c r="F44" s="126"/>
      <c r="G44" s="127">
        <v>0</v>
      </c>
      <c r="H44" s="128">
        <v>0</v>
      </c>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row>
    <row r="45" spans="2:51">
      <c r="B45" s="37" t="s">
        <v>99</v>
      </c>
      <c r="C45" s="131" t="s">
        <v>100</v>
      </c>
      <c r="D45" s="132" t="s">
        <v>252</v>
      </c>
      <c r="E45" s="125" t="s">
        <v>230</v>
      </c>
      <c r="F45" s="126" t="s">
        <v>231</v>
      </c>
      <c r="G45" s="127">
        <v>2359900000</v>
      </c>
      <c r="H45" s="128">
        <v>2359931987</v>
      </c>
      <c r="I45" s="163">
        <v>10047891</v>
      </c>
      <c r="J45" s="163">
        <v>14060493</v>
      </c>
      <c r="K45" s="162"/>
      <c r="L45" s="162"/>
      <c r="M45" s="162"/>
      <c r="N45" s="162"/>
      <c r="O45" s="163">
        <v>57711005</v>
      </c>
      <c r="P45" s="162"/>
      <c r="Q45" s="162"/>
      <c r="R45" s="162"/>
      <c r="S45" s="162"/>
      <c r="T45" s="163">
        <v>562871300</v>
      </c>
      <c r="U45" s="162"/>
      <c r="V45" s="162"/>
      <c r="W45" s="162"/>
      <c r="X45" s="162"/>
      <c r="Y45" s="162"/>
      <c r="Z45" s="162"/>
      <c r="AA45" s="162"/>
      <c r="AB45" s="162"/>
      <c r="AC45" s="162"/>
      <c r="AD45" s="162"/>
      <c r="AE45" s="162"/>
      <c r="AF45" s="163">
        <v>462298921</v>
      </c>
      <c r="AG45" s="162"/>
      <c r="AH45" s="162"/>
      <c r="AI45" s="162"/>
      <c r="AJ45" s="162"/>
      <c r="AK45" s="162"/>
      <c r="AL45" s="162"/>
      <c r="AM45" s="163">
        <v>924019040</v>
      </c>
      <c r="AN45" s="162"/>
      <c r="AO45" s="162"/>
      <c r="AP45" s="162"/>
      <c r="AQ45" s="162"/>
      <c r="AR45" s="163">
        <v>5607386</v>
      </c>
      <c r="AS45" s="162"/>
      <c r="AT45" s="163">
        <v>323315951</v>
      </c>
      <c r="AU45" s="162"/>
      <c r="AV45" s="162"/>
      <c r="AW45" s="162"/>
      <c r="AX45" s="162"/>
      <c r="AY45" s="162"/>
    </row>
    <row r="46" spans="2:51">
      <c r="B46" s="37" t="s">
        <v>101</v>
      </c>
      <c r="C46" s="131" t="s">
        <v>102</v>
      </c>
      <c r="D46" s="132" t="s">
        <v>252</v>
      </c>
      <c r="E46" s="125" t="s">
        <v>236</v>
      </c>
      <c r="F46" s="126" t="s">
        <v>231</v>
      </c>
      <c r="G46" s="127">
        <v>171400000</v>
      </c>
      <c r="H46" s="128">
        <v>171343796</v>
      </c>
      <c r="I46" s="162"/>
      <c r="J46" s="162"/>
      <c r="K46" s="162"/>
      <c r="L46" s="162"/>
      <c r="M46" s="162"/>
      <c r="N46" s="162"/>
      <c r="O46" s="162"/>
      <c r="P46" s="162"/>
      <c r="Q46" s="162"/>
      <c r="R46" s="162"/>
      <c r="S46" s="162"/>
      <c r="T46" s="162"/>
      <c r="U46" s="162"/>
      <c r="V46" s="162"/>
      <c r="W46" s="163">
        <v>31876500</v>
      </c>
      <c r="X46" s="162"/>
      <c r="Y46" s="162"/>
      <c r="Z46" s="162"/>
      <c r="AA46" s="162"/>
      <c r="AB46" s="162"/>
      <c r="AC46" s="162"/>
      <c r="AD46" s="162"/>
      <c r="AE46" s="162"/>
      <c r="AF46" s="162"/>
      <c r="AG46" s="162"/>
      <c r="AH46" s="162"/>
      <c r="AI46" s="162"/>
      <c r="AJ46" s="163">
        <v>41584272</v>
      </c>
      <c r="AK46" s="163">
        <v>81889152</v>
      </c>
      <c r="AL46" s="163">
        <v>15993872</v>
      </c>
      <c r="AM46" s="162"/>
      <c r="AN46" s="162"/>
      <c r="AO46" s="162"/>
      <c r="AP46" s="162"/>
      <c r="AQ46" s="162"/>
      <c r="AR46" s="162"/>
      <c r="AS46" s="162"/>
      <c r="AT46" s="162"/>
      <c r="AU46" s="162"/>
      <c r="AV46" s="162"/>
      <c r="AW46" s="162"/>
      <c r="AX46" s="162"/>
      <c r="AY46" s="162"/>
    </row>
    <row r="47" spans="2:51">
      <c r="B47" s="37" t="s">
        <v>101</v>
      </c>
      <c r="C47" s="131" t="s">
        <v>102</v>
      </c>
      <c r="D47" s="132" t="s">
        <v>253</v>
      </c>
      <c r="E47" s="135" t="s">
        <v>246</v>
      </c>
      <c r="F47" s="136" t="s">
        <v>231</v>
      </c>
      <c r="G47" s="127">
        <v>0</v>
      </c>
      <c r="H47" s="128">
        <v>0</v>
      </c>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row>
    <row r="48" spans="2:51">
      <c r="B48" s="40" t="s">
        <v>97</v>
      </c>
      <c r="C48" s="129" t="s">
        <v>103</v>
      </c>
      <c r="D48" s="130"/>
      <c r="E48" s="125"/>
      <c r="F48" s="126"/>
      <c r="G48" s="127">
        <v>0</v>
      </c>
      <c r="H48" s="128">
        <v>0</v>
      </c>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c r="AU48" s="162"/>
      <c r="AV48" s="162"/>
      <c r="AW48" s="162"/>
      <c r="AX48" s="162"/>
      <c r="AY48" s="162"/>
    </row>
    <row r="49" spans="2:51">
      <c r="B49" s="37" t="s">
        <v>104</v>
      </c>
      <c r="C49" s="131" t="s">
        <v>105</v>
      </c>
      <c r="D49" s="132" t="s">
        <v>252</v>
      </c>
      <c r="E49" s="125" t="s">
        <v>263</v>
      </c>
      <c r="F49" s="126" t="s">
        <v>231</v>
      </c>
      <c r="G49" s="127">
        <v>2817900000</v>
      </c>
      <c r="H49" s="128">
        <v>2817933073</v>
      </c>
      <c r="I49" s="162"/>
      <c r="J49" s="162"/>
      <c r="K49" s="162"/>
      <c r="L49" s="163">
        <v>428600694</v>
      </c>
      <c r="M49" s="162"/>
      <c r="N49" s="163">
        <v>1078128471</v>
      </c>
      <c r="O49" s="162"/>
      <c r="P49" s="163">
        <v>786941514</v>
      </c>
      <c r="Q49" s="162"/>
      <c r="R49" s="162"/>
      <c r="S49" s="162"/>
      <c r="T49" s="162"/>
      <c r="U49" s="162"/>
      <c r="V49" s="162"/>
      <c r="W49" s="162"/>
      <c r="X49" s="162"/>
      <c r="Y49" s="162"/>
      <c r="Z49" s="162"/>
      <c r="AA49" s="162"/>
      <c r="AB49" s="162"/>
      <c r="AC49" s="163">
        <v>490730473</v>
      </c>
      <c r="AD49" s="162"/>
      <c r="AE49" s="163">
        <v>33531921</v>
      </c>
      <c r="AF49" s="162"/>
      <c r="AG49" s="162"/>
      <c r="AH49" s="162"/>
      <c r="AI49" s="162"/>
      <c r="AJ49" s="162"/>
      <c r="AK49" s="162"/>
      <c r="AL49" s="162"/>
      <c r="AM49" s="162"/>
      <c r="AN49" s="162"/>
      <c r="AO49" s="162"/>
      <c r="AP49" s="162"/>
      <c r="AQ49" s="162"/>
      <c r="AR49" s="162"/>
      <c r="AS49" s="162"/>
      <c r="AT49" s="162"/>
      <c r="AU49" s="162"/>
      <c r="AV49" s="162"/>
      <c r="AW49" s="162"/>
      <c r="AX49" s="162"/>
      <c r="AY49" s="162"/>
    </row>
    <row r="50" spans="2:51">
      <c r="B50" s="37" t="s">
        <v>106</v>
      </c>
      <c r="C50" s="131" t="s">
        <v>107</v>
      </c>
      <c r="D50" s="152" t="s">
        <v>262</v>
      </c>
      <c r="E50" s="125"/>
      <c r="F50" s="126"/>
      <c r="G50" s="127">
        <v>0</v>
      </c>
      <c r="H50" s="128">
        <v>0</v>
      </c>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c r="AT50" s="162"/>
      <c r="AU50" s="162"/>
      <c r="AV50" s="162"/>
      <c r="AW50" s="162"/>
      <c r="AX50" s="162"/>
      <c r="AY50" s="162"/>
    </row>
    <row r="51" spans="2:51">
      <c r="B51" s="37" t="s">
        <v>108</v>
      </c>
      <c r="C51" s="131" t="s">
        <v>125</v>
      </c>
      <c r="D51" s="132" t="s">
        <v>252</v>
      </c>
      <c r="E51" s="94" t="s">
        <v>237</v>
      </c>
      <c r="F51" s="126" t="s">
        <v>231</v>
      </c>
      <c r="G51" s="127">
        <v>800000</v>
      </c>
      <c r="H51" s="128">
        <v>829452</v>
      </c>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c r="AT51" s="163">
        <v>829452</v>
      </c>
      <c r="AU51" s="162"/>
      <c r="AV51" s="162"/>
      <c r="AW51" s="162"/>
      <c r="AX51" s="162"/>
      <c r="AY51" s="162"/>
    </row>
    <row r="52" spans="2:51">
      <c r="B52" s="37" t="s">
        <v>108</v>
      </c>
      <c r="C52" s="131" t="s">
        <v>125</v>
      </c>
      <c r="D52" s="132" t="s">
        <v>253</v>
      </c>
      <c r="E52" s="94" t="s">
        <v>238</v>
      </c>
      <c r="F52" s="126" t="s">
        <v>231</v>
      </c>
      <c r="G52" s="127">
        <v>0</v>
      </c>
      <c r="H52" s="128">
        <v>0</v>
      </c>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row>
    <row r="53" spans="2:51">
      <c r="B53" s="37" t="s">
        <v>108</v>
      </c>
      <c r="C53" s="131" t="s">
        <v>125</v>
      </c>
      <c r="D53" s="132" t="s">
        <v>253</v>
      </c>
      <c r="E53" s="94" t="s">
        <v>239</v>
      </c>
      <c r="F53" s="126" t="s">
        <v>231</v>
      </c>
      <c r="G53" s="127">
        <v>0</v>
      </c>
      <c r="H53" s="128">
        <v>0</v>
      </c>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c r="AT53" s="162"/>
      <c r="AU53" s="162"/>
      <c r="AV53" s="162"/>
      <c r="AW53" s="162"/>
      <c r="AX53" s="162"/>
      <c r="AY53" s="162"/>
    </row>
    <row r="54" spans="2:51">
      <c r="B54" s="37" t="s">
        <v>108</v>
      </c>
      <c r="C54" s="131" t="s">
        <v>125</v>
      </c>
      <c r="D54" s="132" t="s">
        <v>253</v>
      </c>
      <c r="E54" s="94" t="s">
        <v>267</v>
      </c>
      <c r="F54" s="126" t="s">
        <v>231</v>
      </c>
      <c r="G54" s="127">
        <v>0</v>
      </c>
      <c r="H54" s="128">
        <v>0</v>
      </c>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c r="AT54" s="162"/>
      <c r="AU54" s="162"/>
      <c r="AV54" s="162"/>
      <c r="AW54" s="162"/>
      <c r="AX54" s="162"/>
      <c r="AY54" s="162"/>
    </row>
    <row r="55" spans="2:51">
      <c r="B55" s="37" t="s">
        <v>108</v>
      </c>
      <c r="C55" s="131" t="s">
        <v>125</v>
      </c>
      <c r="D55" s="132" t="s">
        <v>253</v>
      </c>
      <c r="E55" s="94" t="s">
        <v>265</v>
      </c>
      <c r="F55" s="126" t="s">
        <v>231</v>
      </c>
      <c r="G55" s="127">
        <v>0</v>
      </c>
      <c r="H55" s="128">
        <v>0</v>
      </c>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c r="AT55" s="162"/>
      <c r="AU55" s="162"/>
      <c r="AV55" s="162"/>
      <c r="AW55" s="162"/>
      <c r="AX55" s="162"/>
      <c r="AY55" s="162"/>
    </row>
    <row r="56" spans="2:51">
      <c r="B56" s="37" t="s">
        <v>108</v>
      </c>
      <c r="C56" s="131" t="s">
        <v>125</v>
      </c>
      <c r="D56" s="132" t="s">
        <v>253</v>
      </c>
      <c r="E56" s="94" t="s">
        <v>240</v>
      </c>
      <c r="F56" s="126" t="s">
        <v>231</v>
      </c>
      <c r="G56" s="127">
        <v>0</v>
      </c>
      <c r="H56" s="128">
        <v>0</v>
      </c>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row>
    <row r="57" spans="2:51">
      <c r="B57" s="37" t="s">
        <v>108</v>
      </c>
      <c r="C57" s="131" t="s">
        <v>125</v>
      </c>
      <c r="D57" s="132" t="s">
        <v>253</v>
      </c>
      <c r="E57" s="94" t="s">
        <v>241</v>
      </c>
      <c r="F57" s="126" t="s">
        <v>231</v>
      </c>
      <c r="G57" s="127">
        <v>0</v>
      </c>
      <c r="H57" s="128">
        <v>0</v>
      </c>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62"/>
      <c r="AU57" s="162"/>
      <c r="AV57" s="162"/>
      <c r="AW57" s="162"/>
      <c r="AX57" s="162"/>
      <c r="AY57" s="162"/>
    </row>
    <row r="58" spans="2:51">
      <c r="B58" s="37" t="s">
        <v>108</v>
      </c>
      <c r="C58" s="131" t="s">
        <v>125</v>
      </c>
      <c r="D58" s="132" t="s">
        <v>253</v>
      </c>
      <c r="E58" s="94" t="s">
        <v>242</v>
      </c>
      <c r="F58" s="126" t="s">
        <v>231</v>
      </c>
      <c r="G58" s="127">
        <v>0</v>
      </c>
      <c r="H58" s="128">
        <v>0</v>
      </c>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row>
    <row r="59" spans="2:51">
      <c r="B59" s="37" t="s">
        <v>109</v>
      </c>
      <c r="C59" s="131" t="s">
        <v>126</v>
      </c>
      <c r="D59" s="132" t="s">
        <v>252</v>
      </c>
      <c r="E59" s="125" t="s">
        <v>232</v>
      </c>
      <c r="F59" s="126" t="s">
        <v>231</v>
      </c>
      <c r="G59" s="127">
        <v>3400000</v>
      </c>
      <c r="H59" s="128">
        <v>4375145</v>
      </c>
      <c r="I59" s="162"/>
      <c r="J59" s="163">
        <v>1063730</v>
      </c>
      <c r="K59" s="163">
        <v>253827</v>
      </c>
      <c r="L59" s="163">
        <v>921776</v>
      </c>
      <c r="M59" s="162"/>
      <c r="N59" s="163">
        <v>74613</v>
      </c>
      <c r="O59" s="163">
        <v>140953</v>
      </c>
      <c r="P59" s="162"/>
      <c r="Q59" s="162"/>
      <c r="R59" s="163">
        <v>141396</v>
      </c>
      <c r="S59" s="162"/>
      <c r="T59" s="162"/>
      <c r="U59" s="163"/>
      <c r="V59" s="162"/>
      <c r="W59" s="162"/>
      <c r="X59" s="163"/>
      <c r="Y59" s="162"/>
      <c r="Z59" s="162"/>
      <c r="AA59" s="162"/>
      <c r="AB59" s="162"/>
      <c r="AC59" s="162"/>
      <c r="AD59" s="162"/>
      <c r="AE59" s="162"/>
      <c r="AF59" s="163">
        <v>210772</v>
      </c>
      <c r="AG59" s="162"/>
      <c r="AH59" s="163"/>
      <c r="AI59" s="162"/>
      <c r="AJ59" s="164"/>
      <c r="AK59" s="163">
        <v>905991</v>
      </c>
      <c r="AL59" s="162"/>
      <c r="AM59" s="162"/>
      <c r="AN59" s="162"/>
      <c r="AO59" s="162"/>
      <c r="AP59" s="162"/>
      <c r="AQ59" s="162"/>
      <c r="AR59" s="163">
        <v>662087</v>
      </c>
      <c r="AS59" s="162"/>
      <c r="AT59" s="162"/>
      <c r="AU59" s="162"/>
      <c r="AV59" s="162"/>
      <c r="AW59" s="162"/>
      <c r="AX59" s="162"/>
      <c r="AY59" s="162"/>
    </row>
    <row r="60" spans="2:51">
      <c r="B60" s="37" t="s">
        <v>109</v>
      </c>
      <c r="C60" s="131" t="s">
        <v>126</v>
      </c>
      <c r="D60" s="132" t="s">
        <v>252</v>
      </c>
      <c r="E60" s="133" t="s">
        <v>247</v>
      </c>
      <c r="F60" s="126" t="s">
        <v>231</v>
      </c>
      <c r="G60" s="127">
        <v>1115200000</v>
      </c>
      <c r="H60" s="128">
        <v>1115248918</v>
      </c>
      <c r="I60" s="162"/>
      <c r="J60" s="163">
        <v>3998708</v>
      </c>
      <c r="K60" s="162"/>
      <c r="L60" s="163">
        <v>8225266</v>
      </c>
      <c r="M60" s="162"/>
      <c r="N60" s="162"/>
      <c r="O60" s="162"/>
      <c r="P60" s="163">
        <v>6661140</v>
      </c>
      <c r="Q60" s="162"/>
      <c r="R60" s="163">
        <v>85805420</v>
      </c>
      <c r="S60" s="162"/>
      <c r="T60" s="162"/>
      <c r="U60" s="162"/>
      <c r="V60" s="162"/>
      <c r="W60" s="163">
        <v>5100240</v>
      </c>
      <c r="X60" s="162"/>
      <c r="Y60" s="162"/>
      <c r="Z60" s="162"/>
      <c r="AA60" s="162">
        <v>570915</v>
      </c>
      <c r="AB60" s="162"/>
      <c r="AC60" s="163">
        <v>6464898</v>
      </c>
      <c r="AD60" s="163">
        <v>4249840</v>
      </c>
      <c r="AE60" s="163">
        <v>4563888</v>
      </c>
      <c r="AF60" s="163">
        <v>3731145</v>
      </c>
      <c r="AG60" s="163">
        <v>953727698</v>
      </c>
      <c r="AH60" s="163">
        <v>5195796</v>
      </c>
      <c r="AI60" s="163">
        <v>10527572</v>
      </c>
      <c r="AJ60" s="163">
        <v>4478320</v>
      </c>
      <c r="AK60" s="163">
        <v>4478320</v>
      </c>
      <c r="AL60" s="163">
        <v>4478320</v>
      </c>
      <c r="AM60" s="162"/>
      <c r="AN60" s="162"/>
      <c r="AO60" s="162"/>
      <c r="AP60" s="162"/>
      <c r="AQ60" s="162"/>
      <c r="AR60" s="163">
        <v>2991432</v>
      </c>
      <c r="AS60" s="162"/>
      <c r="AT60" s="162"/>
      <c r="AU60" s="162"/>
      <c r="AV60" s="162"/>
      <c r="AW60" s="162"/>
      <c r="AX60" s="162"/>
      <c r="AY60" s="162"/>
    </row>
    <row r="61" spans="2:51">
      <c r="B61" s="40" t="s">
        <v>110</v>
      </c>
      <c r="C61" s="129" t="s">
        <v>111</v>
      </c>
      <c r="D61" s="130"/>
      <c r="E61" s="125"/>
      <c r="F61" s="126"/>
      <c r="G61" s="127">
        <v>0</v>
      </c>
      <c r="H61" s="128">
        <v>0</v>
      </c>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row>
    <row r="62" spans="2:51">
      <c r="B62" s="37" t="s">
        <v>112</v>
      </c>
      <c r="C62" s="131" t="s">
        <v>113</v>
      </c>
      <c r="D62" s="132" t="s">
        <v>262</v>
      </c>
      <c r="E62" s="137"/>
      <c r="F62" s="138"/>
      <c r="G62" s="127">
        <v>0</v>
      </c>
      <c r="H62" s="128">
        <v>0</v>
      </c>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row>
    <row r="63" spans="2:51">
      <c r="B63" s="37" t="s">
        <v>114</v>
      </c>
      <c r="C63" s="131" t="s">
        <v>115</v>
      </c>
      <c r="D63" s="132" t="s">
        <v>252</v>
      </c>
      <c r="E63" s="125" t="s">
        <v>235</v>
      </c>
      <c r="F63" s="126" t="s">
        <v>231</v>
      </c>
      <c r="G63" s="127">
        <v>85000000</v>
      </c>
      <c r="H63" s="128">
        <v>85003845</v>
      </c>
      <c r="I63" s="163">
        <v>85231</v>
      </c>
      <c r="J63" s="162"/>
      <c r="K63" s="163">
        <v>51527</v>
      </c>
      <c r="L63" s="162"/>
      <c r="M63" s="162"/>
      <c r="N63" s="162"/>
      <c r="O63" s="163">
        <v>1001966</v>
      </c>
      <c r="P63" s="162"/>
      <c r="Q63" s="162"/>
      <c r="R63" s="162"/>
      <c r="S63" s="162"/>
      <c r="T63" s="163">
        <v>64502115</v>
      </c>
      <c r="U63" s="162"/>
      <c r="V63" s="162"/>
      <c r="W63" s="162"/>
      <c r="X63" s="162"/>
      <c r="Y63" s="162"/>
      <c r="Z63" s="162"/>
      <c r="AA63" s="162"/>
      <c r="AB63" s="162"/>
      <c r="AC63" s="162"/>
      <c r="AD63" s="162"/>
      <c r="AE63" s="162"/>
      <c r="AF63" s="163">
        <v>7409565</v>
      </c>
      <c r="AG63" s="162"/>
      <c r="AH63" s="162"/>
      <c r="AI63" s="162"/>
      <c r="AJ63" s="162"/>
      <c r="AK63" s="162"/>
      <c r="AL63" s="162"/>
      <c r="AM63" s="163">
        <v>9700226</v>
      </c>
      <c r="AN63" s="162"/>
      <c r="AO63" s="162"/>
      <c r="AP63" s="162"/>
      <c r="AQ63" s="162"/>
      <c r="AR63" s="163">
        <v>72611</v>
      </c>
      <c r="AS63" s="162"/>
      <c r="AT63" s="163">
        <v>2180604</v>
      </c>
      <c r="AU63" s="162"/>
      <c r="AV63" s="162"/>
      <c r="AW63" s="162"/>
      <c r="AX63" s="162"/>
      <c r="AY63" s="162"/>
    </row>
    <row r="64" spans="2:51">
      <c r="B64" s="37" t="s">
        <v>114</v>
      </c>
      <c r="C64" s="131" t="s">
        <v>115</v>
      </c>
      <c r="D64" s="132" t="s">
        <v>253</v>
      </c>
      <c r="E64" s="125" t="s">
        <v>248</v>
      </c>
      <c r="F64" s="126" t="s">
        <v>231</v>
      </c>
      <c r="G64" s="127">
        <v>0</v>
      </c>
      <c r="H64" s="128">
        <v>0</v>
      </c>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c r="AT64" s="162"/>
      <c r="AU64" s="162"/>
      <c r="AV64" s="162"/>
      <c r="AW64" s="162"/>
      <c r="AX64" s="162"/>
      <c r="AY64" s="162"/>
    </row>
    <row r="65" spans="2:51">
      <c r="B65" s="37" t="s">
        <v>116</v>
      </c>
      <c r="C65" s="131" t="s">
        <v>117</v>
      </c>
      <c r="D65" s="132" t="s">
        <v>253</v>
      </c>
      <c r="E65" s="133" t="s">
        <v>245</v>
      </c>
      <c r="F65" s="126" t="s">
        <v>259</v>
      </c>
      <c r="G65" s="179"/>
      <c r="H65" s="128">
        <v>0</v>
      </c>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row>
    <row r="66" spans="2:51">
      <c r="B66" s="37" t="s">
        <v>116</v>
      </c>
      <c r="C66" s="131" t="s">
        <v>117</v>
      </c>
      <c r="D66" s="132" t="s">
        <v>253</v>
      </c>
      <c r="E66" s="135" t="s">
        <v>244</v>
      </c>
      <c r="F66" s="126" t="s">
        <v>259</v>
      </c>
      <c r="G66" s="179"/>
      <c r="H66" s="128">
        <v>0</v>
      </c>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row>
    <row r="67" spans="2:51">
      <c r="B67" s="37" t="s">
        <v>118</v>
      </c>
      <c r="C67" s="131" t="s">
        <v>119</v>
      </c>
      <c r="D67" s="132" t="s">
        <v>262</v>
      </c>
      <c r="E67" s="125"/>
      <c r="F67" s="126"/>
      <c r="G67" s="116"/>
      <c r="H67" s="128">
        <v>0</v>
      </c>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2"/>
      <c r="AY67" s="162"/>
    </row>
    <row r="68" spans="2:51">
      <c r="B68" s="37"/>
      <c r="C68" s="131"/>
      <c r="D68" s="130"/>
      <c r="E68" s="125"/>
      <c r="F68" s="126"/>
      <c r="G68" s="116"/>
      <c r="H68" s="128">
        <v>0</v>
      </c>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c r="AT68" s="162"/>
      <c r="AU68" s="162"/>
      <c r="AV68" s="162"/>
      <c r="AW68" s="162"/>
      <c r="AX68" s="162"/>
      <c r="AY68" s="162"/>
    </row>
    <row r="69" spans="2:51">
      <c r="B69" s="37" t="s">
        <v>213</v>
      </c>
      <c r="C69" s="139" t="s">
        <v>212</v>
      </c>
      <c r="D69" s="132" t="s">
        <v>262</v>
      </c>
      <c r="E69" s="133"/>
      <c r="F69" s="126"/>
      <c r="G69" s="116"/>
      <c r="H69" s="128">
        <v>0</v>
      </c>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c r="AT69" s="162"/>
      <c r="AU69" s="162"/>
      <c r="AV69" s="162"/>
      <c r="AW69" s="162"/>
      <c r="AX69" s="162"/>
      <c r="AY69" s="162"/>
    </row>
    <row r="70" spans="2:51">
      <c r="B70" s="140"/>
      <c r="C70" s="141"/>
      <c r="D70" s="142"/>
      <c r="E70" s="143"/>
      <c r="F70" s="144"/>
      <c r="G70" s="145"/>
      <c r="H70" s="128">
        <v>0</v>
      </c>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row>
    <row r="71" spans="2:51">
      <c r="G71" s="146"/>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row>
    <row r="72" spans="2:51">
      <c r="E72" s="4"/>
      <c r="F72" s="4"/>
      <c r="G72" s="49" t="s">
        <v>181</v>
      </c>
      <c r="H72" s="147" t="s">
        <v>179</v>
      </c>
    </row>
    <row r="73" spans="2:51" ht="21">
      <c r="B73" s="41" t="s">
        <v>127</v>
      </c>
      <c r="G73" s="151">
        <v>23181200000</v>
      </c>
      <c r="H73" s="148">
        <v>23201884567</v>
      </c>
    </row>
    <row r="74" spans="2:51">
      <c r="C74" s="149"/>
    </row>
    <row r="80" spans="2:51">
      <c r="B80" s="94"/>
    </row>
    <row r="81" spans="2:2">
      <c r="B81" s="94"/>
    </row>
    <row r="82" spans="2:2">
      <c r="B82" s="94"/>
    </row>
    <row r="83" spans="2:2">
      <c r="B83" s="94"/>
    </row>
    <row r="84" spans="2:2">
      <c r="B84" s="94"/>
    </row>
    <row r="85" spans="2:2">
      <c r="B85" s="94"/>
    </row>
    <row r="86" spans="2:2">
      <c r="B86" s="94"/>
    </row>
    <row r="87" spans="2:2">
      <c r="B87" s="94"/>
    </row>
    <row r="88" spans="2:2">
      <c r="B88" s="94"/>
    </row>
    <row r="89" spans="2:2">
      <c r="B89" s="94"/>
    </row>
    <row r="90" spans="2:2">
      <c r="B90" s="94"/>
    </row>
    <row r="91" spans="2:2">
      <c r="B91" s="94"/>
    </row>
    <row r="92" spans="2:2">
      <c r="B92" s="94"/>
    </row>
    <row r="94" spans="2:2">
      <c r="B94" s="94"/>
    </row>
  </sheetData>
  <mergeCells count="6">
    <mergeCell ref="G65:G66"/>
    <mergeCell ref="B9:D9"/>
    <mergeCell ref="E9:G9"/>
    <mergeCell ref="E8:G8"/>
    <mergeCell ref="H9:K9"/>
    <mergeCell ref="H8:K8"/>
  </mergeCells>
  <conditionalFormatting sqref="D13 D16 D19:D22 D25:D49 D61:D69 D51:D59">
    <cfRule type="containsText" dxfId="8" priority="9" operator="containsText" text="Including;Not Applicable;Not included">
      <formula>NOT(ISERROR(SEARCH("Including;Not Applicable;Not included",D13)))</formula>
    </cfRule>
  </conditionalFormatting>
  <conditionalFormatting sqref="D14">
    <cfRule type="containsText" dxfId="7" priority="8" operator="containsText" text="Including;Not Applicable;Not included">
      <formula>NOT(ISERROR(SEARCH("Including;Not Applicable;Not included",D14)))</formula>
    </cfRule>
  </conditionalFormatting>
  <conditionalFormatting sqref="D15">
    <cfRule type="containsText" dxfId="6" priority="7" operator="containsText" text="Including;Not Applicable;Not included">
      <formula>NOT(ISERROR(SEARCH("Including;Not Applicable;Not included",D15)))</formula>
    </cfRule>
  </conditionalFormatting>
  <conditionalFormatting sqref="D17">
    <cfRule type="containsText" dxfId="5" priority="6" operator="containsText" text="Including;Not Applicable;Not included">
      <formula>NOT(ISERROR(SEARCH("Including;Not Applicable;Not included",D17)))</formula>
    </cfRule>
  </conditionalFormatting>
  <conditionalFormatting sqref="D18">
    <cfRule type="containsText" dxfId="4" priority="5" operator="containsText" text="Including;Not Applicable;Not included">
      <formula>NOT(ISERROR(SEARCH("Including;Not Applicable;Not included",D18)))</formula>
    </cfRule>
  </conditionalFormatting>
  <conditionalFormatting sqref="D24">
    <cfRule type="containsText" dxfId="3" priority="4" operator="containsText" text="Including;Not Applicable;Not included">
      <formula>NOT(ISERROR(SEARCH("Including;Not Applicable;Not included",D24)))</formula>
    </cfRule>
  </conditionalFormatting>
  <conditionalFormatting sqref="D60">
    <cfRule type="containsText" dxfId="2" priority="3" operator="containsText" text="Including;Not Applicable;Not included">
      <formula>NOT(ISERROR(SEARCH("Including;Not Applicable;Not included",D60)))</formula>
    </cfRule>
  </conditionalFormatting>
  <conditionalFormatting sqref="D23">
    <cfRule type="containsText" dxfId="1" priority="2" operator="containsText" text="Including;Not Applicable;Not included">
      <formula>NOT(ISERROR(SEARCH("Including;Not Applicable;Not included",D23)))</formula>
    </cfRule>
  </conditionalFormatting>
  <conditionalFormatting sqref="D50">
    <cfRule type="containsText" dxfId="0" priority="1" operator="containsText" text="Including;Not Applicable;Not included">
      <formula>NOT(ISERROR(SEARCH("Including;Not Applicable;Not included",D50)))</formula>
    </cfRule>
  </conditionalFormatting>
  <dataValidations count="6">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13:D20 D26:D28 D22:D24 D36 D62:D67 D41:D43 D30:D33 D69 D45:D47 D49:D60" xr:uid="{00000000-0002-0000-0300-000000000000}">
      <formula1>"Included and reconciled,Included not reconciled,Included partially reconciled,Not included,Not applicable,&lt;Choose option&gt;"</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AY6" xr:uid="{DFD65982-DFF6-47FD-AD00-6E5A7748CF9D}">
      <formula1>"&lt;Choose sector&gt;,Oil,Gas,Mining,NA,Oil &amp; Gas,Oil, Gas &amp; Mining,Other"</formula1>
    </dataValidation>
    <dataValidation allowBlank="1" showInputMessage="1" showErrorMessage="1" promptTitle="Registry URL" prompt="Please insert direct URL to the registry or agency" sqref="G7" xr:uid="{6376E184-CE4C-4392-9942-4C31285BD546}"/>
    <dataValidation allowBlank="1" showInputMessage="1" promptTitle="Name of register" prompt="Please input name of register or agency" sqref="G6" xr:uid="{C7524A0F-150C-48F3-B358-AF6A1617219A}"/>
    <dataValidation type="custom" allowBlank="1" showInputMessage="1" promptTitle="Name of identifier" prompt="Please input name of identifier, such as &quot;Taxpayer Identification Number&quot; or similar." sqref="G5" xr:uid="{2F372BB9-2408-4ACA-874C-82F5A66E665D}">
      <formula1>IFERROR(OR(ISNUMBER(SEARCH("Example:",G5)),ISNUMBER(SEARCH("Example:",G5))),TRUE)</formula1>
    </dataValidation>
    <dataValidation type="list" showDropDown="1" showErrorMessage="1" errorTitle="Please do not edit these cells" error="Please do not edit these cells" sqref="G4" xr:uid="{0F1DE63E-E4DF-4217-97BC-ED372620A637}">
      <formula1>"#ERROR!"</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E42"/>
  <sheetViews>
    <sheetView showGridLines="0" workbookViewId="0">
      <selection activeCell="D10" sqref="D10"/>
    </sheetView>
  </sheetViews>
  <sheetFormatPr defaultColWidth="3.5" defaultRowHeight="24" customHeight="1"/>
  <cols>
    <col min="1" max="1" width="3.5" style="51"/>
    <col min="2" max="2" width="10.296875" style="51" customWidth="1"/>
    <col min="3" max="3" width="8" style="51" customWidth="1"/>
    <col min="4" max="4" width="60.296875" style="51" customWidth="1"/>
    <col min="5" max="5" width="2" style="54" customWidth="1"/>
    <col min="6" max="16384" width="3.5" style="51"/>
  </cols>
  <sheetData>
    <row r="1" spans="2:5" ht="16.05" customHeight="1">
      <c r="E1" s="51"/>
    </row>
    <row r="2" spans="2:5" ht="25.05" customHeight="1">
      <c r="B2" s="52" t="s">
        <v>184</v>
      </c>
      <c r="E2" s="51"/>
    </row>
    <row r="3" spans="2:5" ht="16.05" customHeight="1">
      <c r="B3" s="53" t="s">
        <v>37</v>
      </c>
      <c r="E3" s="51"/>
    </row>
    <row r="4" spans="2:5" ht="16.05" customHeight="1">
      <c r="B4" s="58" t="s">
        <v>187</v>
      </c>
      <c r="C4" s="58" t="s">
        <v>186</v>
      </c>
      <c r="D4" s="5" t="s">
        <v>188</v>
      </c>
      <c r="E4" s="51"/>
    </row>
    <row r="5" spans="2:5" ht="16.05" customHeight="1">
      <c r="B5" s="55">
        <v>42023</v>
      </c>
      <c r="C5" s="56" t="s">
        <v>190</v>
      </c>
      <c r="D5" s="59" t="s">
        <v>191</v>
      </c>
      <c r="E5" s="51"/>
    </row>
    <row r="6" spans="2:5" ht="16.05" customHeight="1" thickBot="1">
      <c r="B6" s="50">
        <v>41991</v>
      </c>
      <c r="C6" s="57" t="s">
        <v>185</v>
      </c>
      <c r="D6" s="70" t="s">
        <v>189</v>
      </c>
      <c r="E6" s="51"/>
    </row>
    <row r="7" spans="2:5" ht="16.05" customHeight="1" thickBot="1">
      <c r="B7" s="50">
        <v>42061</v>
      </c>
      <c r="C7" s="69" t="s">
        <v>216</v>
      </c>
      <c r="D7" s="71" t="s">
        <v>199</v>
      </c>
      <c r="E7" s="51"/>
    </row>
    <row r="8" spans="2:5" ht="16.05" customHeight="1">
      <c r="D8" s="72" t="s">
        <v>200</v>
      </c>
      <c r="E8" s="51"/>
    </row>
    <row r="9" spans="2:5" ht="16.05" customHeight="1">
      <c r="D9" s="51" t="s">
        <v>203</v>
      </c>
      <c r="E9" s="51"/>
    </row>
    <row r="10" spans="2:5" ht="16.05" customHeight="1">
      <c r="B10" s="50">
        <v>42068</v>
      </c>
      <c r="C10" s="69" t="s">
        <v>198</v>
      </c>
      <c r="D10" s="51" t="s">
        <v>217</v>
      </c>
      <c r="E10" s="51"/>
    </row>
    <row r="11" spans="2:5" ht="16.05" customHeight="1">
      <c r="E11" s="51"/>
    </row>
    <row r="12" spans="2:5" ht="16.05" customHeight="1">
      <c r="E12" s="51"/>
    </row>
    <row r="13" spans="2:5" ht="16.05" customHeight="1">
      <c r="E13" s="51"/>
    </row>
    <row r="14" spans="2:5" ht="16.05" customHeight="1">
      <c r="E14" s="51"/>
    </row>
    <row r="15" spans="2:5" ht="16.05" customHeight="1">
      <c r="E15" s="51"/>
    </row>
    <row r="16" spans="2:5" ht="16.05" customHeight="1">
      <c r="E16" s="51"/>
    </row>
    <row r="17" spans="5:5" ht="16.05" customHeight="1">
      <c r="E17" s="51"/>
    </row>
    <row r="18" spans="5:5" ht="16.05" customHeight="1">
      <c r="E18" s="51"/>
    </row>
    <row r="19" spans="5:5" ht="16.05" customHeight="1">
      <c r="E19" s="51"/>
    </row>
    <row r="20" spans="5:5" ht="16.05" customHeight="1">
      <c r="E20" s="51"/>
    </row>
    <row r="21" spans="5:5" ht="16.05" customHeight="1">
      <c r="E21" s="51"/>
    </row>
    <row r="22" spans="5:5" ht="16.05" customHeight="1">
      <c r="E22" s="51"/>
    </row>
    <row r="23" spans="5:5" ht="16.05" customHeight="1">
      <c r="E23" s="51"/>
    </row>
    <row r="24" spans="5:5" ht="16.05" customHeight="1">
      <c r="E24" s="51"/>
    </row>
    <row r="25" spans="5:5" ht="16.05" customHeight="1">
      <c r="E25" s="51"/>
    </row>
    <row r="26" spans="5:5" ht="16.05" customHeight="1">
      <c r="E26" s="51"/>
    </row>
    <row r="27" spans="5:5" ht="16.05" customHeight="1">
      <c r="E27" s="51"/>
    </row>
    <row r="28" spans="5:5" ht="16.05" customHeight="1">
      <c r="E28" s="51"/>
    </row>
    <row r="29" spans="5:5" ht="16.05" customHeight="1">
      <c r="E29" s="51"/>
    </row>
    <row r="30" spans="5:5" ht="16.05" customHeight="1">
      <c r="E30" s="51"/>
    </row>
    <row r="31" spans="5:5" ht="16.05" customHeight="1">
      <c r="E31" s="51"/>
    </row>
    <row r="32" spans="5:5" ht="16.05" customHeight="1">
      <c r="E32" s="51"/>
    </row>
    <row r="33" spans="5:5" ht="16.05" customHeight="1">
      <c r="E33" s="51"/>
    </row>
    <row r="34" spans="5:5" ht="16.05" customHeight="1"/>
    <row r="35" spans="5:5" ht="16.05" customHeight="1"/>
    <row r="36" spans="5:5" ht="16.05" customHeight="1">
      <c r="E36" s="51"/>
    </row>
    <row r="37" spans="5:5" ht="16.05" customHeight="1">
      <c r="E37" s="51"/>
    </row>
    <row r="38" spans="5:5" ht="16.05" customHeight="1">
      <c r="E38" s="51"/>
    </row>
    <row r="39" spans="5:5" ht="16.05" customHeight="1">
      <c r="E39" s="51"/>
    </row>
    <row r="40" spans="5:5" ht="16.05" customHeight="1">
      <c r="E40" s="51"/>
    </row>
    <row r="41" spans="5:5" ht="16.05" customHeight="1">
      <c r="E41" s="51"/>
    </row>
    <row r="42" spans="5:5" ht="16.0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32572D02-64BF-4F59-BC3F-BFD3C75E4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F4399B-BF3C-4C33-BEA4-BA1EF66AB1C3}">
  <ds:schemaRef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http://www.w3.org/XML/1998/namespac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Andrii Zherebko</dc:creator>
  <cp:lastModifiedBy>Minjung Kim</cp:lastModifiedBy>
  <cp:lastPrinted>2015-11-20T10:38:38Z</cp:lastPrinted>
  <dcterms:created xsi:type="dcterms:W3CDTF">2014-08-29T11:25:27Z</dcterms:created>
  <dcterms:modified xsi:type="dcterms:W3CDTF">2020-10-19T08:53:30Z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