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Netherlands/"/>
    </mc:Choice>
  </mc:AlternateContent>
  <xr:revisionPtr revIDLastSave="1418" documentId="8_{2224B5F4-3CFA-4F6A-AEF6-87D7801016EE}" xr6:coauthVersionLast="47" xr6:coauthVersionMax="47" xr10:uidLastSave="{608B6A59-385B-4FFE-B468-96092F1101A6}"/>
  <bookViews>
    <workbookView xWindow="-110" yWindow="-110" windowWidth="19420" windowHeight="10300" firstSheet="2"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s>
  <externalReferences>
    <externalReference r:id="rId7"/>
  </externalReferences>
  <definedNames>
    <definedName name="Agency_type">#REF!</definedName>
    <definedName name="Commodities_list">#REF!</definedName>
    <definedName name="Commodity_names">#REF!</definedName>
    <definedName name="Companies_list">Companies[Full company name]</definedName>
    <definedName name="Countries_list">#REF!</definedName>
    <definedName name="Currency_code_list">#REF!</definedName>
    <definedName name="GFS_list">#REF!</definedName>
    <definedName name="Government_entities_list">Government_agencies[Full name of agency]</definedName>
    <definedName name="Project_phases_list">#REF!</definedName>
    <definedName name="Projectname">Companies15[Full project name]</definedName>
    <definedName name="Reporting_options_list">#REF!</definedName>
    <definedName name="Revenue_stream_list">Government_revenues_table[Revenue stream name]</definedName>
    <definedName name="Sector_list">#REF!</definedName>
    <definedName name="Simple_options_list">#REF!</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1" l="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3" i="11"/>
  <c r="B354" i="11"/>
  <c r="B355" i="11"/>
  <c r="B356" i="11"/>
  <c r="B357" i="11"/>
  <c r="B358" i="11"/>
  <c r="B359" i="11"/>
  <c r="B360" i="11"/>
  <c r="B361" i="11"/>
  <c r="B362" i="11"/>
  <c r="B363" i="11"/>
  <c r="B364" i="11"/>
  <c r="B365" i="11"/>
  <c r="B366" i="11"/>
  <c r="B367" i="11"/>
  <c r="B368" i="11"/>
  <c r="B369" i="11"/>
  <c r="B370" i="11"/>
  <c r="B371" i="11"/>
  <c r="B376" i="11"/>
  <c r="B377" i="11"/>
  <c r="B16" i="11"/>
  <c r="B15" i="11"/>
  <c r="J37" i="4"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<sst xmlns="http://schemas.openxmlformats.org/spreadsheetml/2006/main" count="6581" uniqueCount="1338">
  <si>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</si>
  <si>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</si>
  <si>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</si>
  <si>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</si>
  <si>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</si>
  <si>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</si>
  <si>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</si>
  <si>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</si>
  <si>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</si>
  <si>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</si>
  <si>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</si>
  <si>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</si>
  <si>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</si>
  <si>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</si>
  <si>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</si>
  <si>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</si>
  <si>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</si>
  <si>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</si>
  <si>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</si>
  <si>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</si>
  <si>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</si>
  <si>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</si>
  <si>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</si>
  <si>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</si>
  <si>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</si>
  <si>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</si>
  <si>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</si>
  <si>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</si>
  <si>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</si>
  <si>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</si>
  <si>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</si>
  <si>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</si>
  <si>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</si>
  <si>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</si>
  <si>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</si>
  <si>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</si>
  <si>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</si>
  <si>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</si>
  <si>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</si>
  <si>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</si>
  <si>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</si>
  <si>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</si>
  <si>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</si>
  <si>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</si>
  <si>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</si>
  <si>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</si>
  <si>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</si>
  <si>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</si>
  <si>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</si>
  <si>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</si>
  <si>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</si>
  <si>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Netherlands</t>
  </si>
  <si>
    <t>ISO Alpha-3 Code</t>
  </si>
  <si>
    <t>National currency name</t>
  </si>
  <si>
    <t>National currency ISO-4217</t>
  </si>
  <si>
    <t>Fiscal year covered by this data file</t>
  </si>
  <si>
    <t>Start Date</t>
  </si>
  <si>
    <t>End Date</t>
  </si>
  <si>
    <t>Data source</t>
  </si>
  <si>
    <t>Has an EITI Report been prepared by an Independent Administrator?</t>
  </si>
  <si>
    <t>Partially</t>
  </si>
  <si>
    <t>part Reconciliation of Payment Streams</t>
  </si>
  <si>
    <t>What is the name of the company?</t>
  </si>
  <si>
    <t>Enerteam</t>
  </si>
  <si>
    <t>Date that the EITI Report was made public</t>
  </si>
  <si>
    <t>URL, EITI Report</t>
  </si>
  <si>
    <t>https://eiti.org/documents/netherlands-2021-eiti-report</t>
  </si>
  <si>
    <t>Does the government systematically disclose EITI data at a single location?</t>
  </si>
  <si>
    <t>Yes</t>
  </si>
  <si>
    <t>NL-EITI data portal is launched 23 November 2023</t>
  </si>
  <si>
    <t>Publication date of the EITI data</t>
  </si>
  <si>
    <t>More specific production data can be found on the NLOG data portal https://www.nlog.nl/datacenter/?lang=en</t>
  </si>
  <si>
    <t>Website link (URL) to EITI data</t>
  </si>
  <si>
    <t>Data portal NL-EITI</t>
  </si>
  <si>
    <t>Are there other files of relevance?</t>
  </si>
  <si>
    <t>Annual report 2021- Natural resources and geothermal energy in the Netherlands is published</t>
  </si>
  <si>
    <t>Date that other file was made public</t>
  </si>
  <si>
    <t>URL</t>
  </si>
  <si>
    <t>https://www.nlog.nl/sites/default/files/2022-07/annual_report_2021_natural_resources_and_geothermal_energy.pdf</t>
  </si>
  <si>
    <r>
      <t>EITI Requirement 7.2</t>
    </r>
    <r>
      <rPr>
        <b/>
        <sz val="11"/>
        <rFont val="Franklin Gothic Book"/>
        <family val="2"/>
      </rPr>
      <t>: Data accessibility and open data</t>
    </r>
  </si>
  <si>
    <t>Does the government have an open data policy?</t>
  </si>
  <si>
    <t>Yes, systematically disclosed</t>
  </si>
  <si>
    <t>digitaleoverheid.nl and data.overheid.nl</t>
  </si>
  <si>
    <t>Data coverage / scope</t>
  </si>
  <si>
    <t>Open data portal / files</t>
  </si>
  <si>
    <t xml:space="preserve">Data portal NL-EITI  </t>
  </si>
  <si>
    <t>NL-EITI+-+Open-Data-Policy (3).pdf (cicwp.nl)</t>
  </si>
  <si>
    <t>Sector coverage</t>
  </si>
  <si>
    <t>Oil</t>
  </si>
  <si>
    <t>Gas</t>
  </si>
  <si>
    <t>Mining (incl. Quarrying)</t>
  </si>
  <si>
    <t>Salt extraction</t>
  </si>
  <si>
    <t>Other, non-upstream sectors</t>
  </si>
  <si>
    <t>No</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</si>
  <si>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</si>
  <si>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</si>
  <si>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</si>
  <si>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</si>
  <si>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EUR</t>
  </si>
  <si>
    <t xml:space="preserve">Exchange rate used: 1 USD = </t>
  </si>
  <si>
    <t>rounded to two decimal places</t>
  </si>
  <si>
    <t>Exchange rate source (URL,…)</t>
  </si>
  <si>
    <t>1 EUR to USD - Euros to US Dollars Exchange Rate (xe.com)</t>
  </si>
  <si>
    <r>
      <t>EITI Requirement 4.7</t>
    </r>
    <r>
      <rPr>
        <b/>
        <sz val="11"/>
        <rFont val="Franklin Gothic Book"/>
        <family val="2"/>
      </rPr>
      <t>: Disaggregation</t>
    </r>
  </si>
  <si>
    <t>… by revenue stream</t>
  </si>
  <si>
    <t>… by government agency</t>
  </si>
  <si>
    <t>… by company</t>
  </si>
  <si>
    <t>… by project</t>
  </si>
  <si>
    <t>Therefore, all payment flows included in the reconciliation scope 2021 will be disaggregated by project except for the following: • Corporate Income Tax (CIT), Profit share (SPS), State Share (SA) and Additional Payment (AB): These taxes are paid at entity level and not at project level and therefore cannot be disclosed by project. • Dividends: The dividends paid by EBN to EZK are calculated on the basis of the annual profit and cannot therefore be disclosed by project. • State participation and reimbursements of EBN cost share: The revenues from the hydrocarbons sales received from GasTerra, the operators and other customers as well as the reimbursements of EBN costs share to the operators cannot be disclosed by project. In fact, this information is not actually available through the information system of EBN. However, for the receipts and reimbursements made with NAM, it was agreed that the following level of disaggregation will be disclosed by EBN and NAM and will be used for the reconciliation: - Groningen: Receipts related to EBN’s share in the gas revenues from the Groningen field; - pre-1965 licences (Schoonebeek): Receipts related to oil, condensate, sulfur, other hydrocarbons revenues or revenues from underground storages.; and - post 1965 licences: Receipts related to oil, condensate, sulfur, other hydrocarbons revenues or revenues from underground storages. For the payment flows that should be disclosed by project, specific information was added in the reporting templates to indicate the field name and the licence number</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</si>
  <si>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</si>
  <si>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</si>
  <si>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</si>
  <si>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</si>
  <si>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</si>
  <si>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</si>
  <si>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</si>
  <si>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</si>
  <si>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</si>
  <si>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Jelle Bezemer</t>
  </si>
  <si>
    <t>Organisation</t>
  </si>
  <si>
    <t>RVO - Rijksdienst voor Ondernemend Nederland - Netherlands Enterprise Agency</t>
  </si>
  <si>
    <t>Email address</t>
  </si>
  <si>
    <t>jelle.bezemer@rvo.nl</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</si>
  <si>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</si>
  <si>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</si>
  <si>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</si>
  <si>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</si>
  <si>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</si>
  <si>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</si>
  <si>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</si>
  <si>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</si>
  <si>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</si>
  <si>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</si>
  <si>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</si>
  <si>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</si>
  <si>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</si>
  <si>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</si>
  <si>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</si>
  <si>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</si>
  <si>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https://www.nlog.nl/en/legislation, www.mijnbouwvergunningen.nl and https://www.officielebekendmakingen.nl/</t>
  </si>
  <si>
    <t>Overview of government agencies' roles?</t>
  </si>
  <si>
    <t>www.mijnbouwvergunningen.nl</t>
  </si>
  <si>
    <t>Mineral and petroleum rights' regime?</t>
  </si>
  <si>
    <t>www.nlog.nl/vergunningen and https://www.nlog.nl/en/procedures-licences</t>
  </si>
  <si>
    <t>Fiscal regime?</t>
  </si>
  <si>
    <t>Ondernemers (belastingdienst.nl)</t>
  </si>
  <si>
    <r>
      <t>EITI Requirement 2.2</t>
    </r>
    <r>
      <rPr>
        <b/>
        <sz val="11"/>
        <rFont val="Franklin Gothic Book"/>
        <family val="2"/>
      </rPr>
      <t>: Contract and license allocations</t>
    </r>
  </si>
  <si>
    <t>the award process(es)?</t>
  </si>
  <si>
    <t>https://www.nlog.nl/en/administrative-procedures and www.mijnbouwvergunningen.nl</t>
  </si>
  <si>
    <t>and the technical and financial criteria used?</t>
  </si>
  <si>
    <t>https://www.nlog.nl/sites/default/files/opzet_eisen_operators_web_1_uk.pdf</t>
  </si>
  <si>
    <t>the transfer process(es)?</t>
  </si>
  <si>
    <t>https://www.nlog.nl/en/transfer-licences</t>
  </si>
  <si>
    <t>bidding rounds/process(es)?</t>
  </si>
  <si>
    <t>Administrative procedures | NLOG</t>
  </si>
  <si>
    <t>no bidding round, see administrative procedures</t>
  </si>
  <si>
    <t>No. of license awards and transfers for the covered year</t>
  </si>
  <si>
    <t>Chapters 3, 4, 5 and 12 and Overviews 2, 3, 5, 6, 9 and 10 of the EZK Annual review 2021 entitled 'Natural resources and Geothermal energy in the Netherlands'</t>
  </si>
  <si>
    <r>
      <t xml:space="preserve">EITI Requirement 2.3: </t>
    </r>
    <r>
      <rPr>
        <b/>
        <sz val="11"/>
        <rFont val="Franklin Gothic Book"/>
        <family val="2"/>
      </rPr>
      <t>Register of licenses</t>
    </r>
  </si>
  <si>
    <t>License register for mining sector</t>
  </si>
  <si>
    <t>https://www.nlog.nl/vergunningen
https://www.nlog.nl/sites/default/files/2022-07/annual_report_2021_natural_resources_and_geothermal_energy.pdf</t>
  </si>
  <si>
    <t>License register for petroleum sector</t>
  </si>
  <si>
    <t xml:space="preserve">https://www.nlog.nl/vergunningen
https://www.nlog.nl/sites/default/files/2022-07/annual_report_2021_natural_resources_and_geothermal_energy.pdf
</t>
  </si>
  <si>
    <t>License register for other sector(s) - add rows if several</t>
  </si>
  <si>
    <r>
      <t>EITI Requirement 2.4</t>
    </r>
    <r>
      <rPr>
        <b/>
        <sz val="11"/>
        <rFont val="Franklin Gothic Book"/>
        <family val="2"/>
      </rPr>
      <t>: Contract disclosure</t>
    </r>
  </si>
  <si>
    <t>Government policy on contract disclosure</t>
  </si>
  <si>
    <t>Legislation | NLOG</t>
  </si>
  <si>
    <t>Are contracts or full license texts disclosed?</t>
  </si>
  <si>
    <t>www.officielebekendmakingen.nl</t>
  </si>
  <si>
    <t>Contract register for mining sector</t>
  </si>
  <si>
    <t>www.nlog.nl/vergunningen and https://www.nlog.nl/sites/default/files/2022-07/annual_report_2021_natural_resources_and_geothermal_energy.pdf</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</si>
  <si>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</si>
  <si>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</si>
  <si>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</si>
  <si>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</si>
  <si>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https://www.kvk.nl/english/the-ubo-register-questions-and-answers/</t>
  </si>
  <si>
    <t>The Implementation Act, which regulates the establishment of the UBO register, entered into force on 27 September 2020. Companies have 18 months to implement the Implementation Act (27/3/2022 is the deadline for registering at the Chamber of Commerce).</t>
  </si>
  <si>
    <t>Is beneficial ownership data disclosed?</t>
  </si>
  <si>
    <t>https://www.kvk.nl/english/ordering-products-from-the-business-register/kvk-ubo-register-extract/</t>
  </si>
  <si>
    <t>BO for extractive companiies is also disclosed in the EITI Reconciliiation Report annexes.</t>
  </si>
  <si>
    <t>Beneficial ownership registry</t>
  </si>
  <si>
    <t>https://www.kvk.nl/producten-bestellen/handelsregister-dataservice/</t>
  </si>
  <si>
    <t>With fee (Situation 2021).</t>
  </si>
  <si>
    <r>
      <t>EITI Requirement 2.6</t>
    </r>
    <r>
      <rPr>
        <b/>
        <sz val="11"/>
        <rFont val="Franklin Gothic Book"/>
        <family val="2"/>
      </rPr>
      <t>: State participation</t>
    </r>
  </si>
  <si>
    <t>Does the government report how it participates in the extractive sector?</t>
  </si>
  <si>
    <t>Yes, through EITI reporting</t>
  </si>
  <si>
    <t>Section 1.2 of the reconciliation of payment  streams  report 2021</t>
  </si>
  <si>
    <t>References to state-owned enterprises portals or company website(s), for example as stated in the Report (Add rows if several SOEs)</t>
  </si>
  <si>
    <t>https://www.ebn.nl/</t>
  </si>
  <si>
    <t>References to state-owned enterprises or company Audited Financial Statement (Add rows if several SOEs)</t>
  </si>
  <si>
    <t>https://www.ebn.nl/wp-content/uploads/2022/10/EBN-Jaarverslag-2021.pdf</t>
  </si>
  <si>
    <r>
      <t>EITI Requirement 3.1</t>
    </r>
    <r>
      <rPr>
        <b/>
        <sz val="11"/>
        <rFont val="Franklin Gothic Book"/>
        <family val="2"/>
      </rPr>
      <t>: Exploration</t>
    </r>
  </si>
  <si>
    <t>Overview of the extractive industries, including any significant exploration activities</t>
  </si>
  <si>
    <t>https://www.nlog.nl/en/activities and https://www.ebn.nl/wp-content/uploads/2022/10/EBN-Jaarverslag-2021.pdf</t>
  </si>
  <si>
    <r>
      <t>EITI Requirement 3.2</t>
    </r>
    <r>
      <rPr>
        <b/>
        <sz val="11"/>
        <rFont val="Franklin Gothic Book"/>
        <family val="2"/>
      </rPr>
      <t>: Production by commodity</t>
    </r>
  </si>
  <si>
    <t>(Harmonised System Codes)</t>
  </si>
  <si>
    <t>Disclosure of production volumes</t>
  </si>
  <si>
    <t>https://dataportaal.eiti.nl/?topic=economy&amp;language=en</t>
  </si>
  <si>
    <t>Disclosure of production values</t>
  </si>
  <si>
    <t>Crude oil (2709), volume</t>
  </si>
  <si>
    <t>Sm3</t>
  </si>
  <si>
    <t>Converted from kilo to Sm3.</t>
  </si>
  <si>
    <t>Crude oil (2709), value</t>
  </si>
  <si>
    <t>Natural gas (2711), volume</t>
  </si>
  <si>
    <t>Sm3 o.e.</t>
  </si>
  <si>
    <t xml:space="preserve">Changed from 6.6 billion sm3 to 20 524 000 tonnes (from data portal) =  2,146,831.868 Sm3 o.e. </t>
  </si>
  <si>
    <t>Natural gas (2711), value</t>
  </si>
  <si>
    <t>Salt and pure sodium chloride (2501), volume</t>
  </si>
  <si>
    <t>Tonnes</t>
  </si>
  <si>
    <t>Converted from kilo to Tonnes</t>
  </si>
  <si>
    <t>Salt and pure sodium chloride (2501), value</t>
  </si>
  <si>
    <t>Add commodities here, volume</t>
  </si>
  <si>
    <t>Add commodities here, value</t>
  </si>
  <si>
    <t>USD</t>
  </si>
  <si>
    <r>
      <t>EITI Requirement 3.3</t>
    </r>
    <r>
      <rPr>
        <b/>
        <sz val="11"/>
        <rFont val="Franklin Gothic Book"/>
        <family val="2"/>
      </rPr>
      <t>: Exports</t>
    </r>
  </si>
  <si>
    <t>Disclosure of export volumes</t>
  </si>
  <si>
    <t>Disclosure of export values</t>
  </si>
  <si>
    <t>Converted from kilo to Sm3</t>
  </si>
  <si>
    <t>Converted from kilo to Tonnes.</t>
  </si>
  <si>
    <r>
      <t>EITI Requirement 4.1</t>
    </r>
    <r>
      <rPr>
        <b/>
        <sz val="11"/>
        <rFont val="Franklin Gothic Book"/>
        <family val="2"/>
      </rPr>
      <t>: Comprehensiveness</t>
    </r>
  </si>
  <si>
    <t>Does the government fully disclose extractive sector revenues by revenue stream?</t>
  </si>
  <si>
    <t>Netherlands 2021 EITI Report | EITI</t>
  </si>
  <si>
    <t>Are MSG decisions on materiality thresholds publicly available?</t>
  </si>
  <si>
    <t>Reconciliation coverage</t>
  </si>
  <si>
    <t>Calculated using total of government revenues (part 4), and total per-company data (part 5)</t>
  </si>
  <si>
    <t xml:space="preserve">
The Independent Administrator (IA)  selected the payments to NTCA as most relevant criteria to calculate the coverage rate for the companies included in the reconciliation scope as compared to the total payments received from the entire sector. The payments to NTCA reported for the in-scope companies represents 99% of the total payments collected by NTCA from the entire sector.</t>
  </si>
  <si>
    <r>
      <t>EITI Requirement 4.2</t>
    </r>
    <r>
      <rPr>
        <b/>
        <sz val="11"/>
        <rFont val="Franklin Gothic Book"/>
        <family val="2"/>
      </rPr>
      <t>: In-kind revenues</t>
    </r>
  </si>
  <si>
    <t>Does the government disclose data on in-kind revenues and sales of state share of production?</t>
  </si>
  <si>
    <t>https://dataportaal.eiti.nl/?topic=ebn&amp;language=en</t>
  </si>
  <si>
    <t>Government in-kind revenues are managed by the SoE (EBN) which operates like a private company. The government collects the revenues through dividends.</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</si>
  <si>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</si>
  <si>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</si>
  <si>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</si>
  <si>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</si>
  <si>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</si>
  <si>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https://eiti.org/board-decision/2021-72</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</si>
  <si>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</si>
  <si>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</si>
  <si>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</si>
  <si>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https://dataportaal.eiti.nl/?topic=payments&amp;language=en</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</si>
  <si>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</si>
  <si>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</si>
  <si>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</si>
  <si>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Dataportaal EITI-NL</t>
  </si>
  <si>
    <t>only payments made by EBN to NTCA and EZK were considered as direct revenues. See incoming cash flow in data portal.</t>
  </si>
  <si>
    <t>If yes, what was the total revenues received by SOEs?</t>
  </si>
  <si>
    <r>
      <t>EITI Requirement 4.6</t>
    </r>
    <r>
      <rPr>
        <b/>
        <sz val="11"/>
        <rFont val="Franklin Gothic Book"/>
        <family val="2"/>
      </rPr>
      <t>: Direct subnational payments</t>
    </r>
  </si>
  <si>
    <t>Does the government disclose information on Direct subnational payments?</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</si>
  <si>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</si>
  <si>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</si>
  <si>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</si>
  <si>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</si>
  <si>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</si>
  <si>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</si>
  <si>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</si>
  <si>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https://www.ebn.nl/en/facts-figures/knowledge-base/filter/theme/about-ebn/</t>
  </si>
  <si>
    <t>Annual reporrt SOE EBN</t>
  </si>
  <si>
    <t>Government audits database</t>
  </si>
  <si>
    <t>External audits government</t>
  </si>
  <si>
    <t>Reports  Algemene Rekenkamer (Netherlands Court of Audit) as external auditor</t>
  </si>
  <si>
    <t>Are companies subject to credible, independent audits?</t>
  </si>
  <si>
    <t>In line with the Dutch Civil Code larger companies are required to have their annual accounts audited by an independant auditor and to disclose the audited annual accounts at the Chamber of Commerce.</t>
  </si>
  <si>
    <t>Company audits database</t>
  </si>
  <si>
    <t>Available at the Chamber of Commerce.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</si>
  <si>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</si>
  <si>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</si>
  <si>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</si>
  <si>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t>not applicable</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</si>
  <si>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</si>
  <si>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</si>
  <si>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</si>
  <si>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</si>
  <si>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</si>
  <si>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</si>
  <si>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</si>
  <si>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https://www.rijksbegroting.nl/algemeen/service,This-site-in-English.html</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</si>
  <si>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</si>
  <si>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</si>
  <si>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</si>
  <si>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</si>
  <si>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</si>
  <si>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</si>
  <si>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See Social payments</t>
  </si>
  <si>
    <t>If yes, what was the total mandatory social expenditures paid?</t>
  </si>
  <si>
    <t>There are no mandatory social expenditure in the Netherlannds</t>
  </si>
  <si>
    <t>If yes, what was the total voluntary social expenditures paid?</t>
  </si>
  <si>
    <t>E&amp;P companies carried out voluntary social payments in 2021. However, no voluntary social payments were made above the materiality threshold of €100k in 2021.</t>
  </si>
  <si>
    <t>Does the government disclose information on environmental payments?</t>
  </si>
  <si>
    <t>If yes, what was the total mandatory environmental payments?</t>
  </si>
  <si>
    <t>If yes, what was the total voluntary environmental payments?</t>
  </si>
  <si>
    <t>There are no  voluntary environmental payments in the Netherlannds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</si>
  <si>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</si>
  <si>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</si>
  <si>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</si>
  <si>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</si>
  <si>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</si>
  <si>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</si>
  <si>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</si>
  <si>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</si>
  <si>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</si>
  <si>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</si>
  <si>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</si>
  <si>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</si>
  <si>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</si>
  <si>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fte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</si>
  <si>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</si>
  <si>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</si>
  <si>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</si>
  <si>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</si>
  <si>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</si>
  <si>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</si>
  <si>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</si>
  <si>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https://www.nlog.nl/en/legislation</t>
  </si>
  <si>
    <t>databases containing environmental impact assessments, certification schemes or similar documentation of environmental management?</t>
  </si>
  <si>
    <t>Reports - Commissiemer.nl</t>
  </si>
  <si>
    <t>other relevant information on environmental monitoring procedures and administration?</t>
  </si>
  <si>
    <t>https://www.nlog.nl/en/administrative-procedures</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</si>
  <si>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</si>
  <si>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</si>
  <si>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</si>
  <si>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</si>
  <si>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</si>
  <si>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</si>
  <si>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</si>
  <si>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</si>
  <si>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</si>
  <si>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</si>
  <si>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</si>
  <si>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</si>
  <si>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</si>
  <si>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NTCA</t>
  </si>
  <si>
    <t>Central goverment</t>
  </si>
  <si>
    <t>EZK</t>
  </si>
  <si>
    <t>SoDM</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</si>
  <si>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</si>
  <si>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</si>
  <si>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</si>
  <si>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</si>
  <si>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</si>
  <si>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</si>
  <si>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</si>
  <si>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</si>
  <si>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</si>
  <si>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</si>
  <si>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Energie Beheer Nederland (EBN)</t>
  </si>
  <si>
    <t>State-owned enterprises &amp; public corporations</t>
  </si>
  <si>
    <t>17.26.614</t>
  </si>
  <si>
    <t>Oil &amp; Gas</t>
  </si>
  <si>
    <t>Oil, Gas, Condensates</t>
  </si>
  <si>
    <t>Noordgastransport B.V. (NGT)</t>
  </si>
  <si>
    <t>Private</t>
  </si>
  <si>
    <t>0017.90.833</t>
  </si>
  <si>
    <t>https://noordgastransport.nl/</t>
  </si>
  <si>
    <t>NOGAT BV (Northen Offshore Gas Transport)</t>
  </si>
  <si>
    <t>0092.49.540</t>
  </si>
  <si>
    <t>http://www.nogat.nl/</t>
  </si>
  <si>
    <t>Jetex Petroleum Ltd</t>
  </si>
  <si>
    <t>http://www.jetexpet.com/</t>
  </si>
  <si>
    <t>Dana Petroleum Netherlands</t>
  </si>
  <si>
    <t>0056.58.214 Dana Petroleum Netherlands B.V
8225.53.223 Data Petroleum(Holdings) B.V</t>
  </si>
  <si>
    <t>https://www.dana-petroleum.com/what-we-do/netherlands/</t>
  </si>
  <si>
    <t>Hansa Hydrocarbons Limited</t>
  </si>
  <si>
    <t>8236.70.624</t>
  </si>
  <si>
    <t>https://www.discover-exploration.com/news/discover-exploration-acquires-hansa-hydrocarbons</t>
  </si>
  <si>
    <t>RockRose Energy</t>
  </si>
  <si>
    <t>https://rockroseenergy.com/</t>
  </si>
  <si>
    <t>Nederlandse Aardolie Maatschappij BV (NAM)</t>
  </si>
  <si>
    <t>0030.14.861</t>
  </si>
  <si>
    <t>https://www.nam.nl/</t>
  </si>
  <si>
    <t>Neptune Energy</t>
  </si>
  <si>
    <t>0016.49.103 Neptune Energy Netherlands B.V
8079.42.911 Neptune Energy Participation Netherlands B.V
0046.96.980 Neptune Energy Holding Netherlands B.V
0017.61.493 Production North Sea Netherlands Ltd.</t>
  </si>
  <si>
    <t>https://www.neptuneenergy.com/node/830</t>
  </si>
  <si>
    <t>Petrogas E&amp;P Netherlands</t>
  </si>
  <si>
    <t>0074.09.825 Petrogas E&amp;P Netherlands B.V
8542.76.610 Petrogas International E&amp;P Cooperatief UA</t>
  </si>
  <si>
    <t>https://www.petrogasep.com/</t>
  </si>
  <si>
    <t>Spirit Energy Nederland</t>
  </si>
  <si>
    <t>0012.49.447 Spirit Energy Nederland B.V
8530.87.751 Centrica Nederland BV</t>
  </si>
  <si>
    <t>https://www.spirit-energy.com/our-operations/netherlands/</t>
  </si>
  <si>
    <t>TAQA Energy BV</t>
  </si>
  <si>
    <t>8140.79.386 TAQA Offshore B.V
8140.79.532 TAQA Onshore B.V
8140.79.611 TAQA Piek Gas B.V
8172.88.247 TAQA International B.V</t>
  </si>
  <si>
    <t>https://nl.taqa.com/en/</t>
  </si>
  <si>
    <t>Total E&amp;P Nederland</t>
  </si>
  <si>
    <t>0017.66.971 Total E&amp;P Nederland B.V
0050.44.601 Total Holdings Nederland B.V</t>
  </si>
  <si>
    <t>https://totalenergies.com/netherlands</t>
  </si>
  <si>
    <t>Kistos</t>
  </si>
  <si>
    <t>814632701 + 855336717</t>
  </si>
  <si>
    <t>https://kistosplc.com/</t>
  </si>
  <si>
    <t>Vermilion Energy</t>
  </si>
  <si>
    <t>8129.27.254 Vermilion Energy Netherlands B.V
8211.58.958 Vermilion Netherlands Cooperatieve UA</t>
  </si>
  <si>
    <t>https://www.vermilionenergy.com/our-operations/europe/netherlands/</t>
  </si>
  <si>
    <t>Wintershall Noordzee B.V.</t>
  </si>
  <si>
    <t>0056.14.260</t>
  </si>
  <si>
    <t>https://www.wintershall-noordzee.nl/company.html</t>
  </si>
  <si>
    <t>ONE-Dyas BV</t>
  </si>
  <si>
    <t>8074.34.243 Oranje Nassau Energie Nederland B.V
0088.48.087 Oranje-Nassau Energie B.V
8221.54.651 Oranje-Nassau Energie Resources B.V
8206.91.598 ONH B.V</t>
  </si>
  <si>
    <t>https://onedyas.com/</t>
  </si>
  <si>
    <t>ExxonMobil</t>
  </si>
  <si>
    <t>8149.70.175</t>
  </si>
  <si>
    <t>https://corporate.exxonmobil.com/</t>
  </si>
  <si>
    <t>Frisia Zout</t>
  </si>
  <si>
    <t>8088.72.564</t>
  </si>
  <si>
    <t>SALT</t>
  </si>
  <si>
    <t>https://frisiazoutharlingen.nl/</t>
  </si>
  <si>
    <t>Nedmag</t>
  </si>
  <si>
    <t>N1004927084801</t>
  </si>
  <si>
    <t>https://www.nedmag.nl/</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</si>
  <si>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</si>
  <si>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</si>
  <si>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</si>
  <si>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</si>
  <si>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</si>
  <si>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</si>
  <si>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</si>
  <si>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</si>
  <si>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</si>
  <si>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Column1</t>
  </si>
  <si>
    <t>Currency</t>
  </si>
  <si>
    <t>F02a</t>
  </si>
  <si>
    <t>F02a-p</t>
  </si>
  <si>
    <t>F06b</t>
  </si>
  <si>
    <t>F06b-1</t>
  </si>
  <si>
    <t>P10a</t>
  </si>
  <si>
    <t>P10a-e</t>
  </si>
  <si>
    <t>P10b</t>
  </si>
  <si>
    <t>P10b-e</t>
  </si>
  <si>
    <t>P11b</t>
  </si>
  <si>
    <t>P 11b</t>
  </si>
  <si>
    <t>8149.70.175.I2.18.0.NB</t>
  </si>
  <si>
    <t xml:space="preserve"> </t>
  </si>
  <si>
    <t xml:space="preserve">ExxonMobil Producing Netherlands </t>
  </si>
  <si>
    <t>P10c</t>
  </si>
  <si>
    <t>Jetex Petroleum</t>
  </si>
  <si>
    <t>P4P7P8b</t>
  </si>
  <si>
    <t>AME 2 (AMELAND-EAST)</t>
  </si>
  <si>
    <t>NAM</t>
  </si>
  <si>
    <t>Ameland Oost</t>
  </si>
  <si>
    <t>Ameland oost 1</t>
  </si>
  <si>
    <t>AMELAND OOST 100</t>
  </si>
  <si>
    <t>Ameland Oost-1</t>
  </si>
  <si>
    <t>Ameland Westgat</t>
  </si>
  <si>
    <t>AMSWEER</t>
  </si>
  <si>
    <t>ANJUM  1</t>
  </si>
  <si>
    <t>ANNERV.SCHUILINGSOORD 1</t>
  </si>
  <si>
    <t>ANNERVEEN</t>
  </si>
  <si>
    <t>ANNERVEEN VEENDAM  1-2</t>
  </si>
  <si>
    <t>ANNERVEEN VEENDAM  3</t>
  </si>
  <si>
    <t>annual fee</t>
  </si>
  <si>
    <t>APPELSCHA 1</t>
  </si>
  <si>
    <t>Assen</t>
  </si>
  <si>
    <t>ASSEN  1</t>
  </si>
  <si>
    <t>AWG-1C</t>
  </si>
  <si>
    <t>Barendrecht</t>
  </si>
  <si>
    <t>BARENDRECHT  1</t>
  </si>
  <si>
    <t>BARENDRECHT ZIEDEWIJ  1</t>
  </si>
  <si>
    <t>BARNHEEM  1</t>
  </si>
  <si>
    <t>BEDUM  1-2</t>
  </si>
  <si>
    <t>BEERTA  1</t>
  </si>
  <si>
    <t>Beijerland</t>
  </si>
  <si>
    <t>BLND</t>
  </si>
  <si>
    <t>BERKEL  4</t>
  </si>
  <si>
    <t>BERKEL EVI/ROV</t>
  </si>
  <si>
    <t>Berkel putten</t>
  </si>
  <si>
    <t>BIERUM</t>
  </si>
  <si>
    <t>BLAAKSEDIJK 1</t>
  </si>
  <si>
    <t>BLIJA 1</t>
  </si>
  <si>
    <t>Blijham -4</t>
  </si>
  <si>
    <t>BLIJHAM MORIGE 2</t>
  </si>
  <si>
    <t>blok J09</t>
  </si>
  <si>
    <t>BOERAKKER  1</t>
  </si>
  <si>
    <t>BORGSWEER  1</t>
  </si>
  <si>
    <t>BOTLEK  1</t>
  </si>
  <si>
    <t>Botlek III</t>
  </si>
  <si>
    <t>BOTLEK III</t>
  </si>
  <si>
    <t>BRK Wells P&amp;A</t>
  </si>
  <si>
    <t>BRK-04 P&amp;A</t>
  </si>
  <si>
    <t>BRK-09 P&amp;A</t>
  </si>
  <si>
    <t>BRK-10 P&amp;A</t>
  </si>
  <si>
    <t>BRK-10 re-abandonment</t>
  </si>
  <si>
    <t>BRK-12 P&amp;A</t>
  </si>
  <si>
    <t>BRK-12 re-abandonment</t>
  </si>
  <si>
    <t>BUMA 1</t>
  </si>
  <si>
    <t>Coevorden</t>
  </si>
  <si>
    <t>COEVORDEN  2</t>
  </si>
  <si>
    <t>COEVORDEN  5</t>
  </si>
  <si>
    <t>COEVORDEN  7</t>
  </si>
  <si>
    <t>COEVORDEN  9</t>
  </si>
  <si>
    <t>COEVORDEN 10</t>
  </si>
  <si>
    <t>COEVORDEN 17</t>
  </si>
  <si>
    <t>COEVORDEN 19</t>
  </si>
  <si>
    <t>COEVORDEN 20</t>
  </si>
  <si>
    <t>COEVORDEN 21</t>
  </si>
  <si>
    <t>COEVORDEN 24</t>
  </si>
  <si>
    <t>COEVORDEN 31</t>
  </si>
  <si>
    <t>COEVORDEN 33</t>
  </si>
  <si>
    <t>COEVORDEN 47</t>
  </si>
  <si>
    <t>COLLENDOORNERVEEN  1</t>
  </si>
  <si>
    <t>DALEN  1-8</t>
  </si>
  <si>
    <t>DALEN  2</t>
  </si>
  <si>
    <t>DALEN  3</t>
  </si>
  <si>
    <t>DALEN  6</t>
  </si>
  <si>
    <t>DALEN  9</t>
  </si>
  <si>
    <t>DE BOLDERIJ  1</t>
  </si>
  <si>
    <t>DE EEKER  1</t>
  </si>
  <si>
    <t>DE EEKER OV</t>
  </si>
  <si>
    <t>DE HOND  1</t>
  </si>
  <si>
    <t>De Hulte</t>
  </si>
  <si>
    <t>DE LIER 20 (MS-2)</t>
  </si>
  <si>
    <t>DE LUTTE  5</t>
  </si>
  <si>
    <t>De Marne</t>
  </si>
  <si>
    <t>MARN</t>
  </si>
  <si>
    <t>DE PAAUWEN</t>
  </si>
  <si>
    <t>DE Tibben</t>
  </si>
  <si>
    <t>DE WIJK  2</t>
  </si>
  <si>
    <t>DE WIJK  4</t>
  </si>
  <si>
    <t>DE WIJK  5</t>
  </si>
  <si>
    <t>De wijk 100</t>
  </si>
  <si>
    <t>DE WIJK 13</t>
  </si>
  <si>
    <t>DE WIJK 15</t>
  </si>
  <si>
    <t>DE WIJK 16</t>
  </si>
  <si>
    <t>DE WIJK 17</t>
  </si>
  <si>
    <t>DE WIJK 19</t>
  </si>
  <si>
    <t>DE WIJK 20</t>
  </si>
  <si>
    <t>DE WIJK 200</t>
  </si>
  <si>
    <t>DE WIJK 21</t>
  </si>
  <si>
    <t>DE WIJK 24</t>
  </si>
  <si>
    <t>DE WIJK 26</t>
  </si>
  <si>
    <t>DE WIJK 30</t>
  </si>
  <si>
    <t>DELFZIJL  1</t>
  </si>
  <si>
    <t>Delfzijl OSF</t>
  </si>
  <si>
    <t>DELFZIJL TANKENPARK</t>
  </si>
  <si>
    <t>DEN HELDER</t>
  </si>
  <si>
    <t>DEN VELDE  1</t>
  </si>
  <si>
    <t>DEURNINGEN</t>
  </si>
  <si>
    <t>Drenthe IIb</t>
  </si>
  <si>
    <t>DRENTHE IIb</t>
  </si>
  <si>
    <t>DROUWENERV. ZUIDEIND  1</t>
  </si>
  <si>
    <t>EEMSKANAAL</t>
  </si>
  <si>
    <t>EEMSKANAAL OV</t>
  </si>
  <si>
    <t>EEXTERVEEN  1</t>
  </si>
  <si>
    <t>EGMOND-BINNEN  1</t>
  </si>
  <si>
    <t>ELEVELD  1</t>
  </si>
  <si>
    <t>EMMEN  7</t>
  </si>
  <si>
    <t>EMMEN  8</t>
  </si>
  <si>
    <t>EMMEN 10</t>
  </si>
  <si>
    <t>EMMEN 11</t>
  </si>
  <si>
    <t>Emmen 14</t>
  </si>
  <si>
    <t>EMMEN 16</t>
  </si>
  <si>
    <t>EMMEN GZI</t>
  </si>
  <si>
    <t>EMMEN NIEUW AMSTERDAM 1</t>
  </si>
  <si>
    <t>Engwierum</t>
  </si>
  <si>
    <t>ENGWIERUM  1</t>
  </si>
  <si>
    <t>F17c</t>
  </si>
  <si>
    <t>FAAN 1</t>
  </si>
  <si>
    <t>FARMSUM  1</t>
  </si>
  <si>
    <t>FROOMBOSCH</t>
  </si>
  <si>
    <t>G7,G10,G11,G13a</t>
  </si>
  <si>
    <t>GAAG</t>
  </si>
  <si>
    <t>GASSELTENIJVEEN  1-2</t>
  </si>
  <si>
    <t>Gasselternijveen-1</t>
  </si>
  <si>
    <t>Gasselternijveensche Dreef</t>
  </si>
  <si>
    <t>gem. Emmen (14, 16, 8, 11, 7 en 10) 6 Barmm meldingen</t>
  </si>
  <si>
    <t>GRAVENZANDE 1</t>
  </si>
  <si>
    <t>GRIJPSKERK GDF</t>
  </si>
  <si>
    <t>Groningen</t>
  </si>
  <si>
    <t>GRON</t>
  </si>
  <si>
    <t>GROOTEGAST  1</t>
  </si>
  <si>
    <t>GROOTEGAST 100</t>
  </si>
  <si>
    <t>GSV-01-S2 coiled tubing</t>
  </si>
  <si>
    <t>GZI Emmen</t>
  </si>
  <si>
    <t>Hardenberg</t>
  </si>
  <si>
    <t>HBG</t>
  </si>
  <si>
    <t>HARDENBERG  2</t>
  </si>
  <si>
    <t>HARDENBERG  4</t>
  </si>
  <si>
    <t>hardenberg 4</t>
  </si>
  <si>
    <t>HARKSTEDE  1-2</t>
  </si>
  <si>
    <t>HEILIGERLEE  1</t>
  </si>
  <si>
    <t>HOLLUM AMELAND 1</t>
  </si>
  <si>
    <t>HOOGENWEG  1</t>
  </si>
  <si>
    <t>HOOGEZAND</t>
  </si>
  <si>
    <t>J9</t>
  </si>
  <si>
    <t>K 7-FA-1</t>
  </si>
  <si>
    <t>K 7-FB-1</t>
  </si>
  <si>
    <t>K 7-FD-1</t>
  </si>
  <si>
    <t>K 8-FA-1</t>
  </si>
  <si>
    <t>K 8-FA-2</t>
  </si>
  <si>
    <t>K 8-FA-3</t>
  </si>
  <si>
    <t>K11*</t>
  </si>
  <si>
    <t>K14a</t>
  </si>
  <si>
    <t>K14</t>
  </si>
  <si>
    <t>K14-FA-1</t>
  </si>
  <si>
    <t>K14-FB-1</t>
  </si>
  <si>
    <t>K15</t>
  </si>
  <si>
    <t>K15-FA-1</t>
  </si>
  <si>
    <t>K15-FB-1</t>
  </si>
  <si>
    <t>K15-FC-1</t>
  </si>
  <si>
    <t>K15-FG-1</t>
  </si>
  <si>
    <t>K15-FK-1</t>
  </si>
  <si>
    <t>K17</t>
  </si>
  <si>
    <t>K17-FA-1</t>
  </si>
  <si>
    <t>K18a</t>
  </si>
  <si>
    <t>K7</t>
  </si>
  <si>
    <t>K8 &amp; K11a</t>
  </si>
  <si>
    <t>K8*</t>
  </si>
  <si>
    <t>K8-FA-2</t>
  </si>
  <si>
    <t>KIEL-WINDEWEER  1</t>
  </si>
  <si>
    <t>KLOOSTERBUREN</t>
  </si>
  <si>
    <t>KOLHAM  1</t>
  </si>
  <si>
    <t>KOLLUMERLAND 100</t>
  </si>
  <si>
    <t>KOLLUMERPOMP 1</t>
  </si>
  <si>
    <t>KOOIPOLDER</t>
  </si>
  <si>
    <t>L 2-FA-1</t>
  </si>
  <si>
    <t>L 9-FA-1</t>
  </si>
  <si>
    <t>L 9-FB-1</t>
  </si>
  <si>
    <t>L 9-FF-1</t>
  </si>
  <si>
    <t>L13</t>
  </si>
  <si>
    <t>L13-FC-1</t>
  </si>
  <si>
    <t>L13-FD-1</t>
  </si>
  <si>
    <t>L13-FE-1</t>
  </si>
  <si>
    <t>L13-FI-1</t>
  </si>
  <si>
    <t>L2</t>
  </si>
  <si>
    <t>L9</t>
  </si>
  <si>
    <t>LANGEBRUG  1</t>
  </si>
  <si>
    <t>LAUWERSOOG  1</t>
  </si>
  <si>
    <t>LAUWERZIJL</t>
  </si>
  <si>
    <t>LEENS</t>
  </si>
  <si>
    <t xml:space="preserve">Leens </t>
  </si>
  <si>
    <t>Leens LNS</t>
  </si>
  <si>
    <t>LEERMENS</t>
  </si>
  <si>
    <t>M9a</t>
  </si>
  <si>
    <t>MAASSLUIS</t>
  </si>
  <si>
    <t>MARUM  1</t>
  </si>
  <si>
    <t>MARUMERLAGE  1</t>
  </si>
  <si>
    <t>MEEDEN  1</t>
  </si>
  <si>
    <t>Meerdere installaties</t>
  </si>
  <si>
    <t>Middelie</t>
  </si>
  <si>
    <t>MIDL</t>
  </si>
  <si>
    <t>MIDDELIE 300</t>
  </si>
  <si>
    <t>MIDLAREN  1</t>
  </si>
  <si>
    <t>MIDWOLDA</t>
  </si>
  <si>
    <t>Moddergat</t>
  </si>
  <si>
    <t>MODDERGAT  1</t>
  </si>
  <si>
    <t>MON-02-S1 P&amp;A</t>
  </si>
  <si>
    <t>MONSTER  3</t>
  </si>
  <si>
    <t>MONSTER-ZUID 1</t>
  </si>
  <si>
    <t>MUNNEKEZIJL  1</t>
  </si>
  <si>
    <t>N 7-FA-1</t>
  </si>
  <si>
    <t>N7a</t>
  </si>
  <si>
    <t>NIEUW SCHEEMDA</t>
  </si>
  <si>
    <t>NIEUWE SCHANS  1</t>
  </si>
  <si>
    <t>Noord Friesland</t>
  </si>
  <si>
    <t>NOORDBROEK</t>
  </si>
  <si>
    <t>Noord-Friesland</t>
  </si>
  <si>
    <t>NDFR</t>
  </si>
  <si>
    <t>NOORDWIJK 2</t>
  </si>
  <si>
    <t>NORG  1</t>
  </si>
  <si>
    <t>NORG  3</t>
  </si>
  <si>
    <t>Norg UGS</t>
  </si>
  <si>
    <t>NORG ZUID  1</t>
  </si>
  <si>
    <t>NUMANSDORP</t>
  </si>
  <si>
    <t>OLDORP  1</t>
  </si>
  <si>
    <t>OOSTERHESSELEN  1</t>
  </si>
  <si>
    <t>OOSTERHESSELEN  2</t>
  </si>
  <si>
    <t>OOSTERZAND  1</t>
  </si>
  <si>
    <t>OOSTWOLD  1</t>
  </si>
  <si>
    <t>OPENDE OOST  1</t>
  </si>
  <si>
    <t>OSF Delfzijl</t>
  </si>
  <si>
    <t>OUD BEIJERLAND ZUID  1</t>
  </si>
  <si>
    <t>OUDE LEEDE  1</t>
  </si>
  <si>
    <t>OUDE PEKELA  1</t>
  </si>
  <si>
    <t>OUDEWEG</t>
  </si>
  <si>
    <t>OVERSCHILD</t>
  </si>
  <si>
    <t>PASOP  1</t>
  </si>
  <si>
    <t>Pernis West</t>
  </si>
  <si>
    <t>Pernis West 1</t>
  </si>
  <si>
    <t>Pernis West-1</t>
  </si>
  <si>
    <t>PERNIS-WEST  1</t>
  </si>
  <si>
    <t>PUNTHORST  1</t>
  </si>
  <si>
    <t>Putwerkzaamheden</t>
  </si>
  <si>
    <t>RAMMELBEEK  2</t>
  </si>
  <si>
    <t>REEDIJK  1</t>
  </si>
  <si>
    <t>Rijswijk</t>
  </si>
  <si>
    <t>RYSW</t>
  </si>
  <si>
    <t>RODEN  1</t>
  </si>
  <si>
    <t>RODEN  2</t>
  </si>
  <si>
    <t>RODEWOLT  1</t>
  </si>
  <si>
    <t>ROODE TIL  1</t>
  </si>
  <si>
    <t>ROSSUM WEERSELO</t>
  </si>
  <si>
    <t>ROSSUM WEERSELO  2</t>
  </si>
  <si>
    <t>ROSSUM WEERSELO  3</t>
  </si>
  <si>
    <t>ROSSUM WEERSELO  5</t>
  </si>
  <si>
    <t>ROSSUM WEERSELO  6</t>
  </si>
  <si>
    <t>ROSWINKEL  1</t>
  </si>
  <si>
    <t>ROSWINKEL  3</t>
  </si>
  <si>
    <t>ROSWINKEL  4</t>
  </si>
  <si>
    <t>ROTTERDAM  5</t>
  </si>
  <si>
    <t>Rotterdam Meetstation</t>
  </si>
  <si>
    <t>Rotterdam Meetstation 1</t>
  </si>
  <si>
    <t>Rotterdam Meetstation-1</t>
  </si>
  <si>
    <t>ROTTERDAM MS-1</t>
  </si>
  <si>
    <t>RTD-06 tubing replacement</t>
  </si>
  <si>
    <t>SAAKSUM  1</t>
  </si>
  <si>
    <t>SAPPEMEER</t>
  </si>
  <si>
    <t>SAPPEMEER OV</t>
  </si>
  <si>
    <t>SCH-1601 workover</t>
  </si>
  <si>
    <t>SCH-2302</t>
  </si>
  <si>
    <t xml:space="preserve">SCH-2452 workover </t>
  </si>
  <si>
    <t>SCH-2601 workover</t>
  </si>
  <si>
    <t>SCH-2901 workover 2019</t>
  </si>
  <si>
    <t>SCHAAPBULTEN</t>
  </si>
  <si>
    <t>SCHAAPHOK  1</t>
  </si>
  <si>
    <t>SCHEEMDERZWAAG  I</t>
  </si>
  <si>
    <t>SCHILDMEER  1</t>
  </si>
  <si>
    <t>SCHILDWOLDE  1</t>
  </si>
  <si>
    <t>SCHOONEBEEK  21</t>
  </si>
  <si>
    <t>SCHOONEBEEK  80</t>
  </si>
  <si>
    <t>SCHOONEBEEK 1000</t>
  </si>
  <si>
    <t>SCHOONEBEEK 109</t>
  </si>
  <si>
    <t>SCHOONEBEEK 1100</t>
  </si>
  <si>
    <t>SCHOONEBEEK 1200</t>
  </si>
  <si>
    <t>SCHOONEBEEK 130</t>
  </si>
  <si>
    <t>SCHOONEBEEK 1300</t>
  </si>
  <si>
    <t>SCHOONEBEEK 1400</t>
  </si>
  <si>
    <t>SCHOONEBEEK 1500</t>
  </si>
  <si>
    <t>SCHOONEBEEK 1600</t>
  </si>
  <si>
    <t>SCHOONEBEEK 1700</t>
  </si>
  <si>
    <t>SCHOONEBEEK 1800</t>
  </si>
  <si>
    <t>SCHOONEBEEK 184</t>
  </si>
  <si>
    <t>SCHOONEBEEK 2000</t>
  </si>
  <si>
    <t>SCHOONEBEEK 2300</t>
  </si>
  <si>
    <t>SCHOONEBEEK 234</t>
  </si>
  <si>
    <t>SCHOONEBEEK 236</t>
  </si>
  <si>
    <t>SCHOONEBEEK 2400</t>
  </si>
  <si>
    <t>SCHOONEBEEK 2500</t>
  </si>
  <si>
    <t>SCHOONEBEEK 2600</t>
  </si>
  <si>
    <t>SCHOONEBEEK 2800</t>
  </si>
  <si>
    <t>SCHOONEBEEK 2900</t>
  </si>
  <si>
    <t>SCHOONEBEEK 3000</t>
  </si>
  <si>
    <t>SCHOONEBEEK 3100</t>
  </si>
  <si>
    <t>SCHOONEBEEK 313</t>
  </si>
  <si>
    <t>SCHOONEBEEK 350</t>
  </si>
  <si>
    <t>SCHOONEBEEK 447</t>
  </si>
  <si>
    <t>SCHOONEBEEK 463</t>
  </si>
  <si>
    <t>SCHOONEBEEK 519</t>
  </si>
  <si>
    <t>SCHOONEBEEK 523</t>
  </si>
  <si>
    <t>SCHOONEBEEK 531</t>
  </si>
  <si>
    <t>SCHOONEBEEK 542</t>
  </si>
  <si>
    <t>SCHOONEBEEK 556</t>
  </si>
  <si>
    <t>SCHOONEBEEK 560</t>
  </si>
  <si>
    <t>SCHOONEBEEK 580</t>
  </si>
  <si>
    <t>SCHOONEBEEK RIS</t>
  </si>
  <si>
    <t>SCHOONEBEEK WKC/OBI/CTF</t>
  </si>
  <si>
    <t>SCHOONEBEEK WPS</t>
  </si>
  <si>
    <t>Schoonebeek-1600</t>
  </si>
  <si>
    <t>Schoonebeek-313</t>
  </si>
  <si>
    <t>SEBALDEBUREN  1</t>
  </si>
  <si>
    <t>SIDDEBUREN</t>
  </si>
  <si>
    <t>SLEEN  3 (SLEEN 4)</t>
  </si>
  <si>
    <t>Sleen-4</t>
  </si>
  <si>
    <t>SLOCHTEREN</t>
  </si>
  <si>
    <t>Spijkenisse Oost-1</t>
  </si>
  <si>
    <t>SPIJKENISSE-OOST  1</t>
  </si>
  <si>
    <t>SPITSBERGEN I</t>
  </si>
  <si>
    <t>STEDUM  1</t>
  </si>
  <si>
    <t>SURHUISTERVEEN  1</t>
  </si>
  <si>
    <t>TEN ARLO</t>
  </si>
  <si>
    <t>TEN BOER</t>
  </si>
  <si>
    <t>TEN POST</t>
  </si>
  <si>
    <t>TERNAARD  1</t>
  </si>
  <si>
    <t>Tietjerksteradeel III</t>
  </si>
  <si>
    <t>TIETJERKSTERADEEL III</t>
  </si>
  <si>
    <t>TJUCHEM</t>
  </si>
  <si>
    <t>TJUCHEM-NOORD OV</t>
  </si>
  <si>
    <t>TJUCHEM-ZUID OV</t>
  </si>
  <si>
    <t>TUBBERGEN  4</t>
  </si>
  <si>
    <t>TUBBERGEN  5</t>
  </si>
  <si>
    <t>TUBBERGEN  7</t>
  </si>
  <si>
    <t>TUBBERGEN  8</t>
  </si>
  <si>
    <t>TUBBERGEN MANDER  1</t>
  </si>
  <si>
    <t>TUBBERGEN MANDER  2</t>
  </si>
  <si>
    <t>TUSSCHENKLAPPEN</t>
  </si>
  <si>
    <t>TUSSCHENKLAPPEN OV</t>
  </si>
  <si>
    <t>Twenthe</t>
  </si>
  <si>
    <t>TWEN</t>
  </si>
  <si>
    <t>Uiterburen</t>
  </si>
  <si>
    <t>UITHUIZEN  1</t>
  </si>
  <si>
    <t>UITHUIZERMEDEN  1</t>
  </si>
  <si>
    <t>URETERP  100</t>
  </si>
  <si>
    <t>URETERP  200</t>
  </si>
  <si>
    <t>USQUERT  1</t>
  </si>
  <si>
    <t>Vierhuizen</t>
  </si>
  <si>
    <t>VIERHUIZEN  1</t>
  </si>
  <si>
    <t>VRIES  1</t>
  </si>
  <si>
    <t>VRIES  2</t>
  </si>
  <si>
    <t>VRIES  4</t>
  </si>
  <si>
    <t>Vries-1</t>
  </si>
  <si>
    <t>WANNEPERVEEN  1</t>
  </si>
  <si>
    <t>WANNEPERVEEN  8</t>
  </si>
  <si>
    <t>WANNEPERVEEN  9</t>
  </si>
  <si>
    <t>WANNEPERVEEN 13</t>
  </si>
  <si>
    <t>WANNEPERVEEN 15</t>
  </si>
  <si>
    <t>WARFFUM  1-2</t>
  </si>
  <si>
    <t>WARFSTERMOLEN  1</t>
  </si>
  <si>
    <t>WEST BEEMSTER  1</t>
  </si>
  <si>
    <t>WESTERDIEP  1-2</t>
  </si>
  <si>
    <t>WESTERVELD</t>
  </si>
  <si>
    <t>WILDERVANK</t>
  </si>
  <si>
    <t>WITTEN  1</t>
  </si>
  <si>
    <t>Witten-1</t>
  </si>
  <si>
    <t>ZANDT T</t>
  </si>
  <si>
    <t>ZEERIJP  1</t>
  </si>
  <si>
    <t>ZEVENHUIZEN  1</t>
  </si>
  <si>
    <t>ZOETERMEER 14</t>
  </si>
  <si>
    <t>ZOETERMEER 24/25</t>
  </si>
  <si>
    <t>ZUIDBROEK  1</t>
  </si>
  <si>
    <t>ZUIDERPOLDER</t>
  </si>
  <si>
    <t>ZUIDERVEEN</t>
  </si>
  <si>
    <t>ZUIDLAARDERVEEN</t>
  </si>
  <si>
    <t>ZUIDLAREN  1-2</t>
  </si>
  <si>
    <t>ZUIDWENDING  1</t>
  </si>
  <si>
    <t>Zuidwolde Q</t>
  </si>
  <si>
    <t>001649103I1180DB</t>
  </si>
  <si>
    <t>Neptune Energy Netherlands</t>
  </si>
  <si>
    <t>001649103I1180EQ</t>
  </si>
  <si>
    <t>001649103I1180LA</t>
  </si>
  <si>
    <t>001649103I1180QA</t>
  </si>
  <si>
    <t>001649103I1180QO</t>
  </si>
  <si>
    <t>001649103I118ODC</t>
  </si>
  <si>
    <t>001649103I118OEB</t>
  </si>
  <si>
    <t>001649103I118OEH</t>
  </si>
  <si>
    <t>001649103I118OEN</t>
  </si>
  <si>
    <t>001649103I118OES</t>
  </si>
  <si>
    <t>001649103I118OFR</t>
  </si>
  <si>
    <t>001649103I118OGB</t>
  </si>
  <si>
    <t>001649103I118OGC</t>
  </si>
  <si>
    <t>001649103I118OGD</t>
  </si>
  <si>
    <t>001649103I118OGH</t>
  </si>
  <si>
    <t>001649103I118OGJ</t>
  </si>
  <si>
    <t>001649103I118OKA</t>
  </si>
  <si>
    <t>001649103I118OKD</t>
  </si>
  <si>
    <t>001649103I118OKM</t>
  </si>
  <si>
    <t>001649103I118OKV</t>
  </si>
  <si>
    <t>001649103I118OKW</t>
  </si>
  <si>
    <t>001649103I118OKY</t>
  </si>
  <si>
    <t>001649103I118OLA</t>
  </si>
  <si>
    <t>001649103I118OLC</t>
  </si>
  <si>
    <t>001649103I118OLD</t>
  </si>
  <si>
    <t>001649103I118OLG</t>
  </si>
  <si>
    <t>001649103I118OLN</t>
  </si>
  <si>
    <t>001649103I118OLO</t>
  </si>
  <si>
    <t>001649103I118OND</t>
  </si>
  <si>
    <t>001649103I118OZD</t>
  </si>
  <si>
    <t>001649103I1210GX</t>
  </si>
  <si>
    <t>001649103I1210QOBP</t>
  </si>
  <si>
    <t>001649103I1210QOBU</t>
  </si>
  <si>
    <t>D15</t>
  </si>
  <si>
    <t xml:space="preserve">Neptune Energy Netherlands </t>
  </si>
  <si>
    <t>D18a</t>
  </si>
  <si>
    <t>D18a-e</t>
  </si>
  <si>
    <t>E10</t>
  </si>
  <si>
    <t>E15</t>
  </si>
  <si>
    <t>E17</t>
  </si>
  <si>
    <t>F03B</t>
  </si>
  <si>
    <t>F03b</t>
  </si>
  <si>
    <t>F3</t>
  </si>
  <si>
    <t>F5</t>
  </si>
  <si>
    <t>G14</t>
  </si>
  <si>
    <t>G14/G17B</t>
  </si>
  <si>
    <t>G16</t>
  </si>
  <si>
    <t>G16A</t>
  </si>
  <si>
    <t>G16a</t>
  </si>
  <si>
    <t>G17</t>
  </si>
  <si>
    <t>G17A</t>
  </si>
  <si>
    <t>G17a</t>
  </si>
  <si>
    <t>K12</t>
  </si>
  <si>
    <t>K12B</t>
  </si>
  <si>
    <t>K2b</t>
  </si>
  <si>
    <t>K9</t>
  </si>
  <si>
    <t>K9A</t>
  </si>
  <si>
    <t>L10</t>
  </si>
  <si>
    <t>L12/15</t>
  </si>
  <si>
    <t>L12A</t>
  </si>
  <si>
    <t>L12a</t>
  </si>
  <si>
    <t>L3</t>
  </si>
  <si>
    <t>L4/L5</t>
  </si>
  <si>
    <t>L5AD</t>
  </si>
  <si>
    <t>Q13</t>
  </si>
  <si>
    <t>Q13A</t>
  </si>
  <si>
    <t>Q13a</t>
  </si>
  <si>
    <t>Botlek-Maas</t>
  </si>
  <si>
    <t>BOTLEK-MAAS</t>
  </si>
  <si>
    <t>ONE-Dyas</t>
  </si>
  <si>
    <t>Botlek-Maasmond</t>
  </si>
  <si>
    <t>F06cd</t>
  </si>
  <si>
    <t>F17</t>
  </si>
  <si>
    <t>G18</t>
  </si>
  <si>
    <t>General</t>
  </si>
  <si>
    <t>H16</t>
  </si>
  <si>
    <t>Hydraulische putstimulatie</t>
  </si>
  <si>
    <t>L11b</t>
  </si>
  <si>
    <t>L11c</t>
  </si>
  <si>
    <t>L11d</t>
  </si>
  <si>
    <t>L12c</t>
  </si>
  <si>
    <t>L12D</t>
  </si>
  <si>
    <t>L12d</t>
  </si>
  <si>
    <t>L15d</t>
  </si>
  <si>
    <t>M02</t>
  </si>
  <si>
    <t>M04a</t>
  </si>
  <si>
    <t>M04</t>
  </si>
  <si>
    <t>M07</t>
  </si>
  <si>
    <t>M1a</t>
  </si>
  <si>
    <t>M2a</t>
  </si>
  <si>
    <t>M3</t>
  </si>
  <si>
    <t>M4a</t>
  </si>
  <si>
    <t>M7</t>
  </si>
  <si>
    <t>N1</t>
  </si>
  <si>
    <t>N4, N5 &amp; N8</t>
  </si>
  <si>
    <t>N7c</t>
  </si>
  <si>
    <t>P11a</t>
  </si>
  <si>
    <t>P18b</t>
  </si>
  <si>
    <t>P18d</t>
  </si>
  <si>
    <t>Q16a</t>
  </si>
  <si>
    <t>Q16a-1</t>
  </si>
  <si>
    <t>Q16b/c-diep</t>
  </si>
  <si>
    <t>Q16bc</t>
  </si>
  <si>
    <t>S3a</t>
  </si>
  <si>
    <t>S3b</t>
  </si>
  <si>
    <t>T1</t>
  </si>
  <si>
    <t>A12a</t>
  </si>
  <si>
    <t>A12d</t>
  </si>
  <si>
    <t>A15a</t>
  </si>
  <si>
    <t>A15a-e</t>
  </si>
  <si>
    <t>A18a</t>
  </si>
  <si>
    <t>A18c</t>
  </si>
  <si>
    <t>B10a/A12b</t>
  </si>
  <si>
    <t>B13a/B10c</t>
  </si>
  <si>
    <t>B16a</t>
  </si>
  <si>
    <t>B16a-e</t>
  </si>
  <si>
    <t>P/9a, b, d shallow *</t>
  </si>
  <si>
    <t>P/9c, e, f shallow *</t>
  </si>
  <si>
    <t>P8a</t>
  </si>
  <si>
    <t>Q/1a ondiep + Q/1b ondiep</t>
  </si>
  <si>
    <t>Q/2c</t>
  </si>
  <si>
    <t xml:space="preserve">Petrogas E&amp;P Netherlands </t>
  </si>
  <si>
    <t>A12 PT</t>
  </si>
  <si>
    <t>A15</t>
  </si>
  <si>
    <t>A15*</t>
  </si>
  <si>
    <t>A18 PT</t>
  </si>
  <si>
    <t>B10</t>
  </si>
  <si>
    <t>B10*</t>
  </si>
  <si>
    <t>B10c &amp; B13a</t>
  </si>
  <si>
    <t>B13 PT</t>
  </si>
  <si>
    <t>P/8</t>
  </si>
  <si>
    <t>P/9</t>
  </si>
  <si>
    <t>Q1</t>
  </si>
  <si>
    <t>Q1-Q2c</t>
  </si>
  <si>
    <t>B18a</t>
  </si>
  <si>
    <t>Spirit Energy</t>
  </si>
  <si>
    <t>F3a</t>
  </si>
  <si>
    <t>J3b &amp; J6a</t>
  </si>
  <si>
    <t>Bergen Concessie</t>
  </si>
  <si>
    <t>TAQA Energy</t>
  </si>
  <si>
    <t>P15ab</t>
  </si>
  <si>
    <t>P15c</t>
  </si>
  <si>
    <t>P18a</t>
  </si>
  <si>
    <t>P18c</t>
  </si>
  <si>
    <t>F15a</t>
  </si>
  <si>
    <t>F15d</t>
  </si>
  <si>
    <t>F6</t>
  </si>
  <si>
    <t>J3a</t>
  </si>
  <si>
    <t>K1a</t>
  </si>
  <si>
    <t>K1b/K2a</t>
  </si>
  <si>
    <t>K2c</t>
  </si>
  <si>
    <t>K3b</t>
  </si>
  <si>
    <t>K3d</t>
  </si>
  <si>
    <t>K4a</t>
  </si>
  <si>
    <t>K4b/K5a</t>
  </si>
  <si>
    <t>K5b</t>
  </si>
  <si>
    <t>K6/L7</t>
  </si>
  <si>
    <t>L1a</t>
  </si>
  <si>
    <t>L1d</t>
  </si>
  <si>
    <t>L1e</t>
  </si>
  <si>
    <t>L1f</t>
  </si>
  <si>
    <t>L4a</t>
  </si>
  <si>
    <t xml:space="preserve">Total E&amp;P Nederland </t>
  </si>
  <si>
    <t>F15-A</t>
  </si>
  <si>
    <t>K 1-A</t>
  </si>
  <si>
    <t>K 4-A</t>
  </si>
  <si>
    <t>K 4-A-06, K 4-A</t>
  </si>
  <si>
    <t>K 4-BE</t>
  </si>
  <si>
    <t>K 5-A</t>
  </si>
  <si>
    <t>K 5-B</t>
  </si>
  <si>
    <t>K 5-CU</t>
  </si>
  <si>
    <t>K 5-D</t>
  </si>
  <si>
    <t>K 5-EN/C</t>
  </si>
  <si>
    <t>K 6-D</t>
  </si>
  <si>
    <t>K 6-DN</t>
  </si>
  <si>
    <t>K 6-GT</t>
  </si>
  <si>
    <t>K 6-N</t>
  </si>
  <si>
    <t>K 6-PC</t>
  </si>
  <si>
    <t>K05-ENC-05-S1 velocity string</t>
  </si>
  <si>
    <t>K06-a</t>
  </si>
  <si>
    <t>K06-GT Conc. Operations</t>
  </si>
  <si>
    <t>K06-GT Velocity Strings</t>
  </si>
  <si>
    <t>K06-GT-01 velocity string</t>
  </si>
  <si>
    <t>K06-GT-06 velocity string</t>
  </si>
  <si>
    <t>K4-A</t>
  </si>
  <si>
    <t>K5-ENC blok  5</t>
  </si>
  <si>
    <t>K6- GT BLOK K6</t>
  </si>
  <si>
    <t>L 4-PA</t>
  </si>
  <si>
    <t>L 4-PB</t>
  </si>
  <si>
    <t>L 4-PN</t>
  </si>
  <si>
    <t>L 7-A</t>
  </si>
  <si>
    <t>L 7-B</t>
  </si>
  <si>
    <t>L 7-C</t>
  </si>
  <si>
    <t>L 7-H</t>
  </si>
  <si>
    <t>L 7-N</t>
  </si>
  <si>
    <t>L04-d</t>
  </si>
  <si>
    <t>L04-I</t>
  </si>
  <si>
    <t>L4-A</t>
  </si>
  <si>
    <t xml:space="preserve">L4-G </t>
  </si>
  <si>
    <t>Akkrum-11</t>
  </si>
  <si>
    <t>Tulip Oil Netherlands</t>
  </si>
  <si>
    <t>Donderbroek-West</t>
  </si>
  <si>
    <t>Donkerbroek-Main</t>
  </si>
  <si>
    <t>Marknesse</t>
  </si>
  <si>
    <t>MARKNESSE</t>
  </si>
  <si>
    <t>Q10a</t>
  </si>
  <si>
    <t>Q10b</t>
  </si>
  <si>
    <t>Q11</t>
  </si>
  <si>
    <t>Q7</t>
  </si>
  <si>
    <t>Q8</t>
  </si>
  <si>
    <t>Terschelling M10a/M11</t>
  </si>
  <si>
    <t>Andel Va</t>
  </si>
  <si>
    <t>ANDEL Va</t>
  </si>
  <si>
    <t>Vermilion Energy Netherlands</t>
  </si>
  <si>
    <t>Andel Vb</t>
  </si>
  <si>
    <t>ANDEL Vb</t>
  </si>
  <si>
    <t>Drenthe IIa</t>
  </si>
  <si>
    <t>DRENTHE IIa</t>
  </si>
  <si>
    <t>Drenthe IIIa</t>
  </si>
  <si>
    <t>DRENTHE IIIa</t>
  </si>
  <si>
    <t>Drenthe IV</t>
  </si>
  <si>
    <t>Dr IV</t>
  </si>
  <si>
    <t>Drenthe V</t>
  </si>
  <si>
    <t>DRENTHE V</t>
  </si>
  <si>
    <t>Drenthe VI</t>
  </si>
  <si>
    <t>DRENTHE VI</t>
  </si>
  <si>
    <t>Gorredijk</t>
  </si>
  <si>
    <t>GORR</t>
  </si>
  <si>
    <t>Leeuwarden</t>
  </si>
  <si>
    <t>LEEUWARDEN-NOORD</t>
  </si>
  <si>
    <t>Oosterend</t>
  </si>
  <si>
    <t>OSTD</t>
  </si>
  <si>
    <t>Papekop</t>
  </si>
  <si>
    <t>PPKP</t>
  </si>
  <si>
    <t>Slootdorp</t>
  </si>
  <si>
    <t>SLDP</t>
  </si>
  <si>
    <t>Steenwijk</t>
  </si>
  <si>
    <t>STWK</t>
  </si>
  <si>
    <t>Tietjerksteradiel</t>
  </si>
  <si>
    <t>Waalwijk</t>
  </si>
  <si>
    <t>WLWK</t>
  </si>
  <si>
    <t>Zuid Friesland III</t>
  </si>
  <si>
    <t>Zuidwal</t>
  </si>
  <si>
    <t>ZDWL</t>
  </si>
  <si>
    <t xml:space="preserve">Vermilion Energy Netherlands </t>
  </si>
  <si>
    <t>KOOTSTERTILLE</t>
  </si>
  <si>
    <t>NIJENSLEEK</t>
  </si>
  <si>
    <t xml:space="preserve"> 14.012.241</t>
  </si>
  <si>
    <t xml:space="preserve">Wintershall Noordzee </t>
  </si>
  <si>
    <t>14.011.563</t>
  </si>
  <si>
    <t>14.011.724</t>
  </si>
  <si>
    <t>14.011.764</t>
  </si>
  <si>
    <t>14.011.765</t>
  </si>
  <si>
    <t>14.011.769</t>
  </si>
  <si>
    <t>14.011.907</t>
  </si>
  <si>
    <t>14.011.938</t>
  </si>
  <si>
    <t>14.011.939</t>
  </si>
  <si>
    <t>14.011.940</t>
  </si>
  <si>
    <t>14.011.941</t>
  </si>
  <si>
    <t>14.012.133</t>
  </si>
  <si>
    <t>D12a</t>
  </si>
  <si>
    <t>Wintershall Noordzee (BASF)</t>
  </si>
  <si>
    <t>D12b</t>
  </si>
  <si>
    <t>D12b-1</t>
  </si>
  <si>
    <t>E15a</t>
  </si>
  <si>
    <t>E18a</t>
  </si>
  <si>
    <t>F10</t>
  </si>
  <si>
    <t>F11</t>
  </si>
  <si>
    <t>F13a</t>
  </si>
  <si>
    <t>F16</t>
  </si>
  <si>
    <t>F17a Deep</t>
  </si>
  <si>
    <t>F18 Deep</t>
  </si>
  <si>
    <t>K18b</t>
  </si>
  <si>
    <t>L16a</t>
  </si>
  <si>
    <t>L5b</t>
  </si>
  <si>
    <t>L5c</t>
  </si>
  <si>
    <t>L6a</t>
  </si>
  <si>
    <t>L6b</t>
  </si>
  <si>
    <t>L8a</t>
  </si>
  <si>
    <t>L8b</t>
  </si>
  <si>
    <t>P12</t>
  </si>
  <si>
    <t>P6</t>
  </si>
  <si>
    <t>Q4</t>
  </si>
  <si>
    <t>Q5d</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</si>
  <si>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</si>
  <si>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</si>
  <si>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</si>
  <si>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</si>
  <si>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</si>
  <si>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</si>
  <si>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</si>
  <si>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</si>
  <si>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</si>
  <si>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</si>
  <si>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</si>
  <si>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</si>
  <si>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</si>
  <si>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</si>
  <si>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</si>
  <si>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</si>
  <si>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</si>
  <si>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</si>
  <si>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</si>
  <si>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</si>
  <si>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</si>
  <si>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</si>
  <si>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</si>
  <si>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Corporate Income Tax (CIT)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</si>
  <si>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</si>
  <si>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General taxes on goods and services (VAT sales tax turnover tax) (1141E)</t>
  </si>
  <si>
    <t>Profit Share</t>
  </si>
  <si>
    <t>Other revenue (14E)</t>
  </si>
  <si>
    <t>Property income (141E)</t>
  </si>
  <si>
    <t>Rent (1415E)</t>
  </si>
  <si>
    <t>Other rent payments (1415E5)</t>
  </si>
  <si>
    <t>Surface Rental</t>
  </si>
  <si>
    <t>Royalties (1415E1)</t>
  </si>
  <si>
    <t>Cijns (Royalty)</t>
  </si>
  <si>
    <t>SA - State Share (NAM specific)</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</si>
  <si>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</si>
  <si>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r>
      <rPr>
        <i/>
        <u/>
        <sz val="11"/>
        <rFont val="Franklin Gothic Book"/>
        <family val="2"/>
      </rPr>
      <t xml:space="preserve">or, </t>
    </r>
    <r>
      <rPr>
        <b/>
        <u/>
        <sz val="11"/>
        <color theme="10"/>
        <rFont val="Franklin Gothic Book"/>
        <family val="2"/>
      </rPr>
      <t>https://www.imf.org/external/np/sta/gfsm/</t>
    </r>
  </si>
  <si>
    <t>Dividends (1412E)</t>
  </si>
  <si>
    <t>From government participation (equity) (1412E2)</t>
  </si>
  <si>
    <t>Dividends</t>
  </si>
  <si>
    <t>Sales of goods and services (142E)</t>
  </si>
  <si>
    <t>Administrative fees for government services (1422E)</t>
  </si>
  <si>
    <t>Retributions</t>
  </si>
  <si>
    <t>Salt</t>
  </si>
  <si>
    <t>Sales of goods and services by government units (1421E)</t>
  </si>
  <si>
    <t>Other</t>
  </si>
  <si>
    <t>Transportation revenues</t>
  </si>
  <si>
    <t>Taxes (11E)</t>
  </si>
  <si>
    <t>Other taxes payable by natural resource companies (116E)</t>
  </si>
  <si>
    <t>Total in EUR</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</si>
  <si>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</si>
  <si>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</si>
  <si>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</si>
  <si>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</si>
  <si>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</si>
  <si>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</si>
  <si>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 xml:space="preserve">Receipts by EBN related to hydrocarbons sales pipeline fees and gas storage fees </t>
  </si>
  <si>
    <t xml:space="preserve">Energy tax </t>
  </si>
  <si>
    <t xml:space="preserve">Surcharge for renewable energy (ODE) </t>
  </si>
  <si>
    <t>Comment 3</t>
  </si>
  <si>
    <t>Comment 4</t>
  </si>
  <si>
    <t xml:space="preserve">Levies attached to the quantities produced </t>
  </si>
  <si>
    <t>Comment 5</t>
  </si>
  <si>
    <t>Total</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</si>
  <si>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</si>
  <si>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</si>
  <si>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t>1. Select company Nederlandse Aardolie Maatschappij BV (NAM)e from drop-down menu</t>
  </si>
  <si>
    <t>2. Select government collecting entity and payment Nederlandse Aardolie Maatschappij BV (NAM)e from drop-down menu</t>
  </si>
  <si>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</si>
  <si>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t>4. Enter project information: project Nederlandse Aardolie Maatschappij BV (NAM)e, and reporting currency</t>
  </si>
  <si>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</si>
  <si>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</si>
  <si>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</si>
  <si>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</si>
  <si>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Revenue stream Nederlandse Aardolie Maatschappij BV (NAM)e</t>
  </si>
  <si>
    <t>Levied on project (Y/N)</t>
  </si>
  <si>
    <t>Reported by project (Y/N)</t>
  </si>
  <si>
    <t>Project Nederlandse Aardolie Maatschappij BV (NAM)e</t>
  </si>
  <si>
    <t>Reporting currency</t>
  </si>
  <si>
    <t>Payment made in-kind (Y/N)</t>
  </si>
  <si>
    <t>In-kind volume (if applicable)</t>
  </si>
  <si>
    <t>Unit (if applicable)</t>
  </si>
  <si>
    <t>Comments</t>
  </si>
  <si>
    <t>Surface rental</t>
  </si>
  <si>
    <t>F03c</t>
  </si>
  <si>
    <t>P08b</t>
  </si>
  <si>
    <t>Akkrum 11</t>
  </si>
  <si>
    <t>Donkerbroek</t>
  </si>
  <si>
    <t>Donkerbroek-West</t>
  </si>
  <si>
    <t>M10a &amp; M11</t>
  </si>
  <si>
    <t>Q8, Q10b &amp; Q11</t>
  </si>
  <si>
    <t>Q7 &amp; Q10a</t>
  </si>
  <si>
    <t>G7, G10, G11 &amp; G13a</t>
  </si>
  <si>
    <t>K17a</t>
  </si>
  <si>
    <t>B17, F1, B16b, E3a, E6a &amp; F2b</t>
  </si>
  <si>
    <t>F4a</t>
  </si>
  <si>
    <t>D15a &amp; D15b</t>
  </si>
  <si>
    <t>E17a,E17b</t>
  </si>
  <si>
    <t>E16a</t>
  </si>
  <si>
    <t>E15c</t>
  </si>
  <si>
    <t>F3b</t>
  </si>
  <si>
    <t>G17c &amp; G17d</t>
  </si>
  <si>
    <t>G14 &amp; G17b</t>
  </si>
  <si>
    <t>G13b</t>
  </si>
  <si>
    <t>K1c</t>
  </si>
  <si>
    <t>K3a</t>
  </si>
  <si>
    <t>K9a &amp; K9b</t>
  </si>
  <si>
    <t>L10 &amp; L11a</t>
  </si>
  <si>
    <t>L3.</t>
  </si>
  <si>
    <t>L12b &amp; L15b</t>
  </si>
  <si>
    <t>L15c</t>
  </si>
  <si>
    <t>L4c</t>
  </si>
  <si>
    <t>L5a</t>
  </si>
  <si>
    <t>N7b</t>
  </si>
  <si>
    <t>F05</t>
  </si>
  <si>
    <t>E7</t>
  </si>
  <si>
    <t>L1c</t>
  </si>
  <si>
    <t>K9c &amp; K9d</t>
  </si>
  <si>
    <t>K12a</t>
  </si>
  <si>
    <t>K3c</t>
  </si>
  <si>
    <t>Botlek Maasmond</t>
  </si>
  <si>
    <t>F6c/d</t>
  </si>
  <si>
    <t>P11 a</t>
  </si>
  <si>
    <t>M3a &amp; M3b</t>
  </si>
  <si>
    <t>M1a &amp; M1c</t>
  </si>
  <si>
    <t>M7a</t>
  </si>
  <si>
    <t>M2a &amp; M2b</t>
  </si>
  <si>
    <t>G17e</t>
  </si>
  <si>
    <t>Q16c-diep</t>
  </si>
  <si>
    <t>F6b/deel</t>
  </si>
  <si>
    <t>A12b &amp; B10a</t>
  </si>
  <si>
    <t>P8a.</t>
  </si>
  <si>
    <t>P9a, P9b &amp; P9d</t>
  </si>
  <si>
    <t>P9c,P9e &amp; P9f</t>
  </si>
  <si>
    <t>Q1a-ondiep en Q1b-ondiep</t>
  </si>
  <si>
    <t>Q2c</t>
  </si>
  <si>
    <t>P15c, P15g, P15h, P15i &amp; P15j</t>
  </si>
  <si>
    <t>P15a, P15b, P15d, P15e &amp; P15f</t>
  </si>
  <si>
    <t>Bergen II</t>
  </si>
  <si>
    <t>Bergermeer</t>
  </si>
  <si>
    <t>Alkmaar</t>
  </si>
  <si>
    <t>F6a</t>
  </si>
  <si>
    <t>K4b &amp; K5a</t>
  </si>
  <si>
    <t>L4a &amp; L4b</t>
  </si>
  <si>
    <t>K5b &amp; K5c</t>
  </si>
  <si>
    <t>K6a, K6b, L7a, L7b &amp; L7c</t>
  </si>
  <si>
    <t>Tietjerksteradeel II</t>
  </si>
  <si>
    <t>Zuid-Friesland III</t>
  </si>
  <si>
    <t>F11a</t>
  </si>
  <si>
    <t>F16a &amp; F16b</t>
  </si>
  <si>
    <t>F18-diep.</t>
  </si>
  <si>
    <t>F17a-diep</t>
  </si>
  <si>
    <t>P12a</t>
  </si>
  <si>
    <t>Q1c-diep</t>
  </si>
  <si>
    <t>E18a.</t>
  </si>
  <si>
    <t>L8a &amp; L8c</t>
  </si>
  <si>
    <t>L8b, L8d &amp; L8e</t>
  </si>
  <si>
    <t>P6a</t>
  </si>
  <si>
    <t>Q4a</t>
  </si>
  <si>
    <t>Cijns</t>
  </si>
  <si>
    <t>P6D</t>
  </si>
  <si>
    <t>F18</t>
  </si>
  <si>
    <t>D12</t>
  </si>
  <si>
    <t>P09-B01</t>
  </si>
  <si>
    <t>Q01-diep</t>
  </si>
  <si>
    <t xml:space="preserve"> 100% NAM Lic-Cost Studies</t>
  </si>
  <si>
    <t xml:space="preserve"> Ameland Oost </t>
  </si>
  <si>
    <t xml:space="preserve"> Anjum </t>
  </si>
  <si>
    <t xml:space="preserve"> Blija-Ferwerderadeel </t>
  </si>
  <si>
    <t xml:space="preserve"> Coevorden W/Cen </t>
  </si>
  <si>
    <t xml:space="preserve"> Emmen Desulpharstn </t>
  </si>
  <si>
    <t xml:space="preserve"> Emmen </t>
  </si>
  <si>
    <t xml:space="preserve"> Faan </t>
  </si>
  <si>
    <t xml:space="preserve"> Gaag </t>
  </si>
  <si>
    <t xml:space="preserve"> Grijpkerk Plt </t>
  </si>
  <si>
    <t xml:space="preserve"> Gron Gastransportnet </t>
  </si>
  <si>
    <t xml:space="preserve"> K14-FA-1 </t>
  </si>
  <si>
    <t xml:space="preserve"> Kollumerland </t>
  </si>
  <si>
    <t xml:space="preserve"> Leens </t>
  </si>
  <si>
    <t xml:space="preserve"> Moddergat </t>
  </si>
  <si>
    <t>Munnekezijl</t>
  </si>
  <si>
    <t xml:space="preserve"> N Frieslnd  </t>
  </si>
  <si>
    <t xml:space="preserve">Oosterhesselen </t>
  </si>
  <si>
    <t xml:space="preserve"> Oude pekela </t>
  </si>
  <si>
    <t xml:space="preserve"> Rammelbeek </t>
  </si>
  <si>
    <t xml:space="preserve"> Rotterdam </t>
  </si>
  <si>
    <t xml:space="preserve"> Saaks East/Feerw </t>
  </si>
  <si>
    <t xml:space="preserve"> Sappemeer </t>
  </si>
  <si>
    <t xml:space="preserve"> Schoonebeek gas </t>
  </si>
  <si>
    <t xml:space="preserve"> Schoonebeek-oil </t>
  </si>
  <si>
    <t xml:space="preserve"> Schoonebeek-oil SGDA </t>
  </si>
  <si>
    <t xml:space="preserve"> Sebaldeburen </t>
  </si>
  <si>
    <t xml:space="preserve"> Spijkenisse Cluster </t>
  </si>
  <si>
    <t xml:space="preserve"> Twenthe Lic-Cost </t>
  </si>
  <si>
    <t xml:space="preserve"> Vries </t>
  </si>
  <si>
    <t xml:space="preserve"> Warffum </t>
  </si>
  <si>
    <t xml:space="preserve"> Witten/Witterdiep </t>
  </si>
  <si>
    <t xml:space="preserve"> Zoetermeer </t>
  </si>
  <si>
    <t xml:space="preserve"> Zuiderveen </t>
  </si>
  <si>
    <t>(K08&amp;K11)</t>
  </si>
  <si>
    <t>OOSTEREND</t>
  </si>
  <si>
    <t>WAALWIJK</t>
  </si>
  <si>
    <t>SLOOTDORP</t>
  </si>
  <si>
    <t>LEEUWARDEN EAST</t>
  </si>
  <si>
    <t>ANDEL VA</t>
  </si>
  <si>
    <t>PAPEKOP</t>
  </si>
  <si>
    <t>GORREDIJK</t>
  </si>
  <si>
    <t>UTRECHT</t>
  </si>
  <si>
    <t>ENGELEN</t>
  </si>
  <si>
    <t>OOSTERWOLDE</t>
  </si>
  <si>
    <t>ZUIDWAL</t>
  </si>
  <si>
    <t>HARLINGEN TREATMENT CENTER</t>
  </si>
  <si>
    <t>VINKEGA</t>
  </si>
  <si>
    <t>STEENWIJK</t>
  </si>
  <si>
    <t>G16b</t>
  </si>
  <si>
    <t>K03c</t>
  </si>
  <si>
    <t>K09a &amp; K09b</t>
  </si>
  <si>
    <t>K09c</t>
  </si>
  <si>
    <t>G17a &amp; G17e</t>
  </si>
  <si>
    <t>E15-1</t>
  </si>
  <si>
    <t>L03</t>
  </si>
  <si>
    <t>K9ab-A4</t>
  </si>
  <si>
    <t>K01c</t>
  </si>
  <si>
    <t>F05-6</t>
  </si>
  <si>
    <t>E17a &amp; E17b</t>
  </si>
  <si>
    <t>E16a, E17a &amp; E17b</t>
  </si>
  <si>
    <t>A12</t>
  </si>
  <si>
    <t>SodM</t>
  </si>
  <si>
    <t>Water Board</t>
  </si>
  <si>
    <t>taxes and levies</t>
  </si>
  <si>
    <t>P2a</t>
  </si>
  <si>
    <t>GENERAL AND ADMIN - NETHERLANDS</t>
  </si>
  <si>
    <t> 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</si>
</sst>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00_-;\-* #,##0.00_-;_-* &quot;-&quot;??_-;_-@_-"/>
    <numFmt numFmtId="165" formatCode="_ * #,##0.00_ ;_ * \-#,##0.00_ ;_ * &quot;-&quot;??_ ;_ @_ "/>
    <numFmt numFmtId="166" formatCode="_ * #,##0_ ;_ * \-#,##0_ ;_ * &quot;-&quot;??_ ;_ @_ "/>
    <numFmt numFmtId="167" formatCode="_-* #,##0.00\ _€_-;\-* #,##0.00\ _€_-;_-* &quot;-&quot;??\ _€_-;_-@_-"/>
    <numFmt numFmtId="168" formatCode="0.0%"/>
    <numFmt numFmtId="169" formatCode="yyyy/mm/dd"/>
    <numFmt numFmtId="170" formatCode="yyyy\-mm\-dd"/>
  </numFmts>
  <fonts count="73">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i/>
      <sz val="10.5"/>
      <color rgb="FF7F7F7F"/>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sz val="10"/>
      <color theme="1"/>
      <name val="Arial"/>
      <family val="2"/>
    </font>
    <font>
      <sz val="10.5"/>
      <color theme="10"/>
      <name val="Calibri"/>
      <family val="2"/>
    </font>
    <font>
      <i/>
      <sz val="10.5"/>
      <color rgb="FF000000"/>
      <name val="Franklin Gothic Book"/>
      <family val="2"/>
    </font>
    <font>
      <sz val="10.5"/>
      <color rgb="FF242424"/>
      <name val="Segoe UI"/>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rgb="FFFFFF00"/>
        <bgColor indexed="64"/>
      </patternFill>
    </fill>
  </fills>
  <borders count="42">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9">
    <xf numFmtId="0" fontId="0" fillId="0" borderId="0"/>
    <xf numFmtId="165" fontId="4" fillId="0" borderId="0" applyFont="0" applyFill="0" applyBorder="0" applyAlignment="0" applyProtection="0"/>
    <xf numFmtId="0" fontId="5" fillId="0" borderId="0" applyNumberFormat="0" applyFill="0" applyBorder="0" applyAlignment="0" applyProtection="0"/>
    <xf numFmtId="0" fontId="6" fillId="0" borderId="0"/>
    <xf numFmtId="0" fontId="7" fillId="0" borderId="0" applyNumberFormat="0" applyFill="0" applyBorder="0" applyAlignment="0" applyProtection="0"/>
    <xf numFmtId="0" fontId="8" fillId="0" borderId="0" applyNumberFormat="0" applyFill="0" applyBorder="0" applyAlignment="0" applyProtection="0"/>
    <xf numFmtId="9" fontId="4" fillId="0" borderId="0" applyFont="0" applyFill="0" applyBorder="0" applyAlignment="0" applyProtection="0"/>
    <xf numFmtId="0" fontId="69" fillId="0" borderId="0"/>
    <xf numFmtId="0" fontId="1" fillId="0" borderId="0"/>
  </cellStyleXfs>
  <cellXfs count="294">
    <xf numFmtId="0" fontId="0" fillId="0" borderId="0" xfId="0"/>
    <xf numFmtId="0" fontId="9" fillId="0" borderId="0" xfId="3" applyFont="1" applyAlignment="1">
      <alignment horizontal="left" vertical="center"/>
    </xf>
    <xf numFmtId="0" fontId="11" fillId="0" borderId="0" xfId="3" applyFont="1" applyAlignment="1">
      <alignment vertical="center"/>
    </xf>
    <xf numFmtId="0" fontId="14" fillId="0" borderId="0" xfId="3" applyFont="1" applyAlignment="1">
      <alignment horizontal="left" vertical="center"/>
    </xf>
    <xf numFmtId="0" fontId="10" fillId="0" borderId="0" xfId="3" applyFont="1" applyAlignment="1">
      <alignment vertical="center"/>
    </xf>
    <xf numFmtId="0" fontId="13" fillId="0" borderId="0" xfId="3" applyFont="1" applyAlignment="1">
      <alignment vertical="center"/>
    </xf>
    <xf numFmtId="0" fontId="18" fillId="0" borderId="0" xfId="0" applyFont="1"/>
    <xf numFmtId="0" fontId="15" fillId="0" borderId="0" xfId="3" applyFont="1" applyAlignment="1">
      <alignment horizontal="left" vertical="center"/>
    </xf>
    <xf numFmtId="0" fontId="13" fillId="0" borderId="4" xfId="3" applyFont="1" applyBorder="1" applyAlignment="1">
      <alignment vertical="center"/>
    </xf>
    <xf numFmtId="0" fontId="20" fillId="0" borderId="0" xfId="0" applyFont="1"/>
    <xf numFmtId="0" fontId="12" fillId="0" borderId="0" xfId="3" applyFont="1" applyAlignment="1">
      <alignment vertical="center"/>
    </xf>
    <xf numFmtId="0" fontId="29" fillId="0" borderId="0" xfId="3" applyFont="1" applyAlignment="1">
      <alignment horizontal="left" vertical="center"/>
    </xf>
    <xf numFmtId="0" fontId="3" fillId="0" borderId="0" xfId="0" applyFont="1"/>
    <xf numFmtId="0" fontId="29" fillId="5" borderId="0" xfId="3" applyFont="1" applyFill="1" applyAlignment="1">
      <alignment horizontal="left" vertical="center"/>
    </xf>
    <xf numFmtId="0" fontId="20" fillId="5" borderId="0" xfId="3" applyFont="1" applyFill="1" applyAlignment="1">
      <alignment vertical="center"/>
    </xf>
    <xf numFmtId="0" fontId="35" fillId="5" borderId="0" xfId="2" applyFont="1" applyFill="1" applyBorder="1" applyAlignment="1"/>
    <xf numFmtId="0" fontId="26" fillId="4" borderId="31" xfId="3" applyFont="1" applyFill="1" applyBorder="1" applyAlignment="1">
      <alignment horizontal="left" vertical="center"/>
    </xf>
    <xf numFmtId="0" fontId="26" fillId="0" borderId="31" xfId="3" applyFont="1" applyBorder="1" applyAlignment="1">
      <alignment horizontal="left" vertical="center"/>
    </xf>
    <xf numFmtId="0" fontId="36" fillId="5" borderId="0" xfId="3" applyFont="1" applyFill="1" applyAlignment="1">
      <alignment horizontal="left" vertical="center"/>
    </xf>
    <xf numFmtId="0" fontId="20" fillId="0" borderId="0" xfId="3" applyFont="1" applyAlignment="1">
      <alignment vertical="center"/>
    </xf>
    <xf numFmtId="0" fontId="35" fillId="0" borderId="0" xfId="4" applyFont="1" applyFill="1" applyBorder="1" applyAlignment="1"/>
    <xf numFmtId="0" fontId="39" fillId="0" borderId="0" xfId="3" applyFont="1" applyAlignment="1">
      <alignment vertical="center" wrapText="1"/>
    </xf>
    <xf numFmtId="0" fontId="31" fillId="0" borderId="36" xfId="3" applyFont="1" applyBorder="1" applyAlignment="1">
      <alignment horizontal="left" vertical="center"/>
    </xf>
    <xf numFmtId="0" fontId="39" fillId="0" borderId="36" xfId="3" applyFont="1" applyBorder="1" applyAlignment="1">
      <alignment horizontal="left" vertical="center"/>
    </xf>
    <xf numFmtId="0" fontId="30" fillId="0" borderId="36" xfId="3" applyFont="1" applyBorder="1" applyAlignment="1">
      <alignment vertical="center"/>
    </xf>
    <xf numFmtId="0" fontId="39" fillId="0" borderId="0" xfId="3" applyFont="1" applyAlignment="1">
      <alignment horizontal="left" vertical="center"/>
    </xf>
    <xf numFmtId="0" fontId="31" fillId="0" borderId="0" xfId="3" applyFont="1" applyAlignment="1">
      <alignment horizontal="left" vertical="center"/>
    </xf>
    <xf numFmtId="0" fontId="30" fillId="0" borderId="0" xfId="3" applyFont="1" applyAlignment="1">
      <alignment vertical="center"/>
    </xf>
    <xf numFmtId="0" fontId="43" fillId="0" borderId="0" xfId="3" applyFont="1" applyAlignment="1">
      <alignment vertical="center"/>
    </xf>
    <xf numFmtId="0" fontId="31" fillId="0" borderId="0" xfId="3" applyFont="1" applyAlignment="1">
      <alignment vertical="center"/>
    </xf>
    <xf numFmtId="0" fontId="30" fillId="0" borderId="0" xfId="3" applyFont="1" applyAlignment="1">
      <alignment horizontal="left" vertical="center"/>
    </xf>
    <xf numFmtId="0" fontId="29" fillId="0" borderId="0" xfId="0" applyFont="1"/>
    <xf numFmtId="0" fontId="30" fillId="6" borderId="0" xfId="3" applyFont="1" applyFill="1" applyAlignment="1">
      <alignment horizontal="left" vertical="center"/>
    </xf>
    <xf numFmtId="0" fontId="20" fillId="6" borderId="0" xfId="3" applyFont="1" applyFill="1" applyAlignment="1">
      <alignment horizontal="left" vertical="center"/>
    </xf>
    <xf numFmtId="0" fontId="32" fillId="6" borderId="0" xfId="3" applyFont="1" applyFill="1" applyAlignment="1">
      <alignment vertical="center"/>
    </xf>
    <xf numFmtId="0" fontId="30" fillId="6" borderId="0" xfId="3" applyFont="1" applyFill="1" applyAlignment="1">
      <alignment vertical="center"/>
    </xf>
    <xf numFmtId="0" fontId="33" fillId="6" borderId="0" xfId="3" applyFont="1" applyFill="1" applyAlignment="1">
      <alignment horizontal="left" vertical="center"/>
    </xf>
    <xf numFmtId="0" fontId="30" fillId="6" borderId="0" xfId="3" applyFont="1" applyFill="1" applyAlignment="1">
      <alignment horizontal="left" vertical="center" wrapText="1" indent="2"/>
    </xf>
    <xf numFmtId="0" fontId="25" fillId="6" borderId="0" xfId="3" applyFont="1" applyFill="1" applyAlignment="1">
      <alignment vertical="center"/>
    </xf>
    <xf numFmtId="0" fontId="30" fillId="6" borderId="0" xfId="3" applyFont="1" applyFill="1" applyAlignment="1">
      <alignment vertical="center" wrapText="1"/>
    </xf>
    <xf numFmtId="0" fontId="33" fillId="6" borderId="0" xfId="3" applyFont="1" applyFill="1" applyAlignment="1">
      <alignment vertical="center"/>
    </xf>
    <xf numFmtId="0" fontId="20" fillId="6" borderId="0" xfId="3" applyFont="1" applyFill="1" applyAlignment="1">
      <alignment vertical="center"/>
    </xf>
    <xf numFmtId="0" fontId="26" fillId="6" borderId="0" xfId="3" applyFont="1" applyFill="1" applyAlignment="1">
      <alignment vertical="center"/>
    </xf>
    <xf numFmtId="0" fontId="31" fillId="6" borderId="0" xfId="3" applyFont="1" applyFill="1" applyAlignment="1">
      <alignment vertical="center"/>
    </xf>
    <xf numFmtId="0" fontId="33" fillId="6" borderId="0" xfId="3" applyFont="1" applyFill="1" applyAlignment="1">
      <alignment horizontal="left" vertical="center" indent="2"/>
    </xf>
    <xf numFmtId="0" fontId="36" fillId="7" borderId="31" xfId="3" applyFont="1" applyFill="1" applyBorder="1" applyAlignment="1">
      <alignment horizontal="left" vertical="center"/>
    </xf>
    <xf numFmtId="0" fontId="35" fillId="6" borderId="0" xfId="4" applyFont="1" applyFill="1" applyBorder="1" applyAlignment="1"/>
    <xf numFmtId="0" fontId="37" fillId="6" borderId="20" xfId="3" applyFont="1" applyFill="1" applyBorder="1" applyAlignment="1">
      <alignment vertical="center" wrapText="1"/>
    </xf>
    <xf numFmtId="0" fontId="39" fillId="6" borderId="21" xfId="3" applyFont="1" applyFill="1" applyBorder="1" applyAlignment="1">
      <alignment vertical="center" wrapText="1"/>
    </xf>
    <xf numFmtId="0" fontId="40" fillId="6" borderId="22" xfId="3" applyFont="1" applyFill="1" applyBorder="1" applyAlignment="1">
      <alignment vertical="center" wrapText="1"/>
    </xf>
    <xf numFmtId="0" fontId="37" fillId="6" borderId="23" xfId="3" applyFont="1" applyFill="1" applyBorder="1" applyAlignment="1">
      <alignment vertical="center" wrapText="1"/>
    </xf>
    <xf numFmtId="0" fontId="39" fillId="6" borderId="1" xfId="3" applyFont="1" applyFill="1" applyBorder="1" applyAlignment="1">
      <alignment vertical="center" wrapText="1"/>
    </xf>
    <xf numFmtId="0" fontId="39" fillId="6" borderId="24" xfId="3" applyFont="1" applyFill="1" applyBorder="1" applyAlignment="1">
      <alignment vertical="center" wrapText="1"/>
    </xf>
    <xf numFmtId="0" fontId="39" fillId="6" borderId="27" xfId="3" applyFont="1" applyFill="1" applyBorder="1" applyAlignment="1">
      <alignment vertical="center" wrapText="1"/>
    </xf>
    <xf numFmtId="0" fontId="39" fillId="6" borderId="0" xfId="3" applyFont="1" applyFill="1" applyAlignment="1">
      <alignment vertical="center" wrapText="1"/>
    </xf>
    <xf numFmtId="0" fontId="39" fillId="6" borderId="28" xfId="3" applyFont="1" applyFill="1" applyBorder="1" applyAlignment="1">
      <alignment vertical="center" wrapText="1"/>
    </xf>
    <xf numFmtId="0" fontId="40" fillId="6" borderId="27" xfId="3" applyFont="1" applyFill="1" applyBorder="1" applyAlignment="1">
      <alignment vertical="center" wrapText="1"/>
    </xf>
    <xf numFmtId="0" fontId="40" fillId="6" borderId="25" xfId="3" applyFont="1" applyFill="1" applyBorder="1" applyAlignment="1">
      <alignment vertical="center" wrapText="1"/>
    </xf>
    <xf numFmtId="0" fontId="39" fillId="6" borderId="17" xfId="3" applyFont="1" applyFill="1" applyBorder="1" applyAlignment="1">
      <alignment vertical="center" wrapText="1"/>
    </xf>
    <xf numFmtId="0" fontId="39" fillId="6" borderId="26" xfId="3" applyFont="1" applyFill="1" applyBorder="1" applyAlignment="1">
      <alignment vertical="center" wrapText="1"/>
    </xf>
    <xf numFmtId="0" fontId="36" fillId="0" borderId="0" xfId="3" applyFont="1" applyAlignment="1">
      <alignment horizontal="left" vertical="center"/>
    </xf>
    <xf numFmtId="0" fontId="31" fillId="0" borderId="7" xfId="3" applyFont="1" applyBorder="1" applyAlignment="1" applyProtection="1">
      <alignment vertical="center"/>
      <protection locked="0"/>
    </xf>
    <xf numFmtId="0" fontId="30" fillId="0" borderId="2" xfId="3" applyFont="1" applyBorder="1" applyAlignment="1">
      <alignment horizontal="left" vertical="center"/>
    </xf>
    <xf numFmtId="0" fontId="30" fillId="0" borderId="4" xfId="3" applyFont="1" applyBorder="1" applyAlignment="1" applyProtection="1">
      <alignment horizontal="left" vertical="center" indent="2"/>
      <protection locked="0"/>
    </xf>
    <xf numFmtId="0" fontId="39" fillId="4" borderId="6" xfId="3" applyFont="1" applyFill="1" applyBorder="1" applyAlignment="1">
      <alignment horizontal="left" vertical="center"/>
    </xf>
    <xf numFmtId="0" fontId="20" fillId="0" borderId="4" xfId="3" applyFont="1" applyBorder="1" applyAlignment="1" applyProtection="1">
      <alignment horizontal="left" vertical="center" indent="2"/>
      <protection locked="0"/>
    </xf>
    <xf numFmtId="0" fontId="39" fillId="0" borderId="2" xfId="3" applyFont="1" applyBorder="1" applyAlignment="1">
      <alignment horizontal="left" vertical="center"/>
    </xf>
    <xf numFmtId="0" fontId="30" fillId="0" borderId="8" xfId="3" applyFont="1" applyBorder="1" applyAlignment="1">
      <alignment vertical="center"/>
    </xf>
    <xf numFmtId="0" fontId="39" fillId="4" borderId="9" xfId="3" applyFont="1" applyFill="1" applyBorder="1" applyAlignment="1">
      <alignment horizontal="left" vertical="center"/>
    </xf>
    <xf numFmtId="0" fontId="30" fillId="0" borderId="7" xfId="3" applyFont="1" applyBorder="1" applyAlignment="1" applyProtection="1">
      <alignment horizontal="left" vertical="center" indent="2"/>
      <protection locked="0"/>
    </xf>
    <xf numFmtId="0" fontId="30" fillId="0" borderId="4" xfId="3" applyFont="1" applyBorder="1" applyAlignment="1" applyProtection="1">
      <alignment horizontal="left" vertical="center" wrapText="1" indent="2"/>
      <protection locked="0"/>
    </xf>
    <xf numFmtId="0" fontId="30" fillId="0" borderId="10" xfId="3" applyFont="1" applyBorder="1" applyAlignment="1" applyProtection="1">
      <alignment horizontal="left" vertical="center" wrapText="1" indent="2"/>
      <protection locked="0"/>
    </xf>
    <xf numFmtId="0" fontId="39" fillId="0" borderId="1" xfId="3" applyFont="1" applyBorder="1" applyAlignment="1">
      <alignment horizontal="left" vertical="center"/>
    </xf>
    <xf numFmtId="0" fontId="39" fillId="4" borderId="1" xfId="3" applyFont="1" applyFill="1" applyBorder="1" applyAlignment="1">
      <alignment horizontal="left" vertical="center"/>
    </xf>
    <xf numFmtId="0" fontId="39" fillId="4" borderId="0" xfId="3" applyFont="1" applyFill="1" applyAlignment="1">
      <alignment horizontal="left" vertical="center"/>
    </xf>
    <xf numFmtId="0" fontId="39" fillId="0" borderId="10" xfId="3" applyFont="1" applyBorder="1" applyAlignment="1">
      <alignment horizontal="left" vertical="center"/>
    </xf>
    <xf numFmtId="0" fontId="39" fillId="0" borderId="9" xfId="3" applyFont="1" applyBorder="1" applyAlignment="1">
      <alignment horizontal="left" vertical="center"/>
    </xf>
    <xf numFmtId="0" fontId="43" fillId="4" borderId="2" xfId="3" applyFont="1" applyFill="1" applyBorder="1" applyAlignment="1">
      <alignment vertical="center"/>
    </xf>
    <xf numFmtId="0" fontId="30" fillId="0" borderId="0" xfId="3" applyFont="1" applyAlignment="1">
      <alignment horizontal="left" vertical="center" indent="1"/>
    </xf>
    <xf numFmtId="0" fontId="43" fillId="4" borderId="32" xfId="3" applyFont="1" applyFill="1" applyBorder="1" applyAlignment="1">
      <alignment vertical="center"/>
    </xf>
    <xf numFmtId="0" fontId="30" fillId="0" borderId="2" xfId="3" applyFont="1" applyBorder="1" applyAlignment="1">
      <alignment horizontal="left" vertical="center" indent="1"/>
    </xf>
    <xf numFmtId="0" fontId="30" fillId="0" borderId="4" xfId="3" applyFont="1" applyBorder="1" applyAlignment="1" applyProtection="1">
      <alignment horizontal="left" vertical="center" indent="4"/>
      <protection locked="0"/>
    </xf>
    <xf numFmtId="0" fontId="30" fillId="0" borderId="4" xfId="3" applyFont="1" applyBorder="1" applyAlignment="1" applyProtection="1">
      <alignment horizontal="left" vertical="center" indent="6"/>
      <protection locked="0"/>
    </xf>
    <xf numFmtId="0" fontId="39" fillId="0" borderId="35" xfId="3" applyFont="1" applyBorder="1" applyAlignment="1">
      <alignment horizontal="left" vertical="center"/>
    </xf>
    <xf numFmtId="0" fontId="39" fillId="4" borderId="17" xfId="3" applyFont="1" applyFill="1" applyBorder="1" applyAlignment="1">
      <alignment horizontal="left" vertical="center"/>
    </xf>
    <xf numFmtId="0" fontId="44" fillId="0" borderId="1" xfId="2" applyFont="1" applyFill="1" applyBorder="1" applyAlignment="1" applyProtection="1">
      <alignment horizontal="left" vertical="center" indent="2"/>
      <protection locked="0"/>
    </xf>
    <xf numFmtId="0" fontId="30" fillId="0" borderId="0" xfId="3" applyFont="1" applyAlignment="1" applyProtection="1">
      <alignment horizontal="left" vertical="center" indent="4"/>
      <protection locked="0"/>
    </xf>
    <xf numFmtId="10" fontId="30" fillId="0" borderId="5" xfId="3" applyNumberFormat="1" applyFont="1" applyBorder="1" applyAlignment="1">
      <alignment horizontal="left" vertical="center"/>
    </xf>
    <xf numFmtId="0" fontId="39" fillId="0" borderId="6" xfId="3" applyFont="1" applyBorder="1" applyAlignment="1">
      <alignment horizontal="left" vertical="center"/>
    </xf>
    <xf numFmtId="0" fontId="31" fillId="0" borderId="19" xfId="3" applyFont="1" applyBorder="1" applyAlignment="1" applyProtection="1">
      <alignment vertical="center"/>
      <protection locked="0"/>
    </xf>
    <xf numFmtId="0" fontId="37" fillId="0" borderId="12" xfId="3" applyFont="1" applyBorder="1" applyAlignment="1">
      <alignment horizontal="left" vertical="center"/>
    </xf>
    <xf numFmtId="0" fontId="45" fillId="0" borderId="12" xfId="3" applyFont="1" applyBorder="1" applyAlignment="1">
      <alignment vertical="center"/>
    </xf>
    <xf numFmtId="0" fontId="30" fillId="0" borderId="7" xfId="3" applyFont="1" applyBorder="1" applyAlignment="1" applyProtection="1">
      <alignment vertical="center"/>
      <protection locked="0"/>
    </xf>
    <xf numFmtId="0" fontId="12" fillId="6" borderId="0" xfId="3" applyFont="1" applyFill="1" applyAlignment="1">
      <alignment vertical="center"/>
    </xf>
    <xf numFmtId="0" fontId="31" fillId="0" borderId="2" xfId="3" applyFont="1" applyBorder="1" applyAlignment="1" applyProtection="1">
      <alignment vertical="center"/>
      <protection locked="0"/>
    </xf>
    <xf numFmtId="0" fontId="37" fillId="0" borderId="2" xfId="3" applyFont="1" applyBorder="1" applyAlignment="1">
      <alignment horizontal="left" vertical="center"/>
    </xf>
    <xf numFmtId="0" fontId="30" fillId="0" borderId="7" xfId="3" applyFont="1" applyBorder="1" applyAlignment="1" applyProtection="1">
      <alignment horizontal="left" vertical="center" indent="4"/>
      <protection locked="0"/>
    </xf>
    <xf numFmtId="0" fontId="39" fillId="4" borderId="2" xfId="3" applyFont="1" applyFill="1" applyBorder="1" applyAlignment="1">
      <alignment horizontal="left" vertical="center"/>
    </xf>
    <xf numFmtId="0" fontId="49" fillId="0" borderId="0" xfId="2" applyFont="1" applyFill="1"/>
    <xf numFmtId="0" fontId="20" fillId="0" borderId="0" xfId="3" applyFont="1" applyAlignment="1">
      <alignment horizontal="left" vertical="center"/>
    </xf>
    <xf numFmtId="0" fontId="24" fillId="0" borderId="20" xfId="2" applyFont="1" applyFill="1" applyBorder="1" applyAlignment="1">
      <alignment horizontal="left" vertical="center" wrapText="1"/>
    </xf>
    <xf numFmtId="0" fontId="32" fillId="0" borderId="21" xfId="2" applyFont="1" applyFill="1" applyBorder="1" applyAlignment="1">
      <alignment horizontal="left" vertical="center" wrapText="1" indent="1"/>
    </xf>
    <xf numFmtId="0" fontId="32" fillId="0" borderId="22" xfId="2" applyFont="1" applyFill="1" applyBorder="1" applyAlignment="1">
      <alignment horizontal="left" vertical="center" wrapText="1" indent="1"/>
    </xf>
    <xf numFmtId="0" fontId="32" fillId="0" borderId="21" xfId="2" applyFont="1" applyFill="1" applyBorder="1" applyAlignment="1">
      <alignment horizontal="left" vertical="center" wrapText="1" indent="3"/>
    </xf>
    <xf numFmtId="0" fontId="32" fillId="0" borderId="22" xfId="2" applyFont="1" applyFill="1" applyBorder="1" applyAlignment="1">
      <alignment horizontal="left" vertical="center" wrapText="1" indent="3"/>
    </xf>
    <xf numFmtId="0" fontId="32" fillId="0" borderId="21" xfId="2" applyFont="1" applyFill="1" applyBorder="1" applyAlignment="1">
      <alignment horizontal="left" vertical="center" wrapText="1"/>
    </xf>
    <xf numFmtId="0" fontId="30" fillId="0" borderId="0" xfId="3" applyFont="1" applyAlignment="1">
      <alignment vertical="center" wrapText="1"/>
    </xf>
    <xf numFmtId="0" fontId="20" fillId="0" borderId="2" xfId="3" applyFont="1" applyBorder="1" applyAlignment="1">
      <alignment vertical="center"/>
    </xf>
    <xf numFmtId="0" fontId="30" fillId="0" borderId="2" xfId="3" applyFont="1" applyBorder="1" applyAlignment="1">
      <alignment vertical="center" wrapText="1"/>
    </xf>
    <xf numFmtId="0" fontId="51" fillId="0" borderId="0" xfId="3" applyFont="1" applyAlignment="1">
      <alignment horizontal="left" vertical="center"/>
    </xf>
    <xf numFmtId="0" fontId="52" fillId="0" borderId="0" xfId="3" applyFont="1" applyAlignment="1">
      <alignment vertical="center"/>
    </xf>
    <xf numFmtId="0" fontId="39" fillId="0" borderId="0" xfId="3" applyFont="1" applyAlignment="1">
      <alignment vertical="center"/>
    </xf>
    <xf numFmtId="165" fontId="39" fillId="0" borderId="0" xfId="1" applyFont="1" applyFill="1" applyAlignment="1">
      <alignment horizontal="left" vertical="center"/>
    </xf>
    <xf numFmtId="166" fontId="39" fillId="0" borderId="0" xfId="1" applyNumberFormat="1" applyFont="1" applyFill="1" applyAlignment="1">
      <alignment horizontal="left" vertical="center"/>
    </xf>
    <xf numFmtId="0" fontId="22" fillId="6" borderId="0" xfId="0" applyFont="1" applyFill="1" applyAlignment="1">
      <alignment vertical="center"/>
    </xf>
    <xf numFmtId="0" fontId="51" fillId="0" borderId="29" xfId="0" applyFont="1" applyBorder="1"/>
    <xf numFmtId="0" fontId="51" fillId="0" borderId="12" xfId="0" applyFont="1" applyBorder="1"/>
    <xf numFmtId="165" fontId="51" fillId="0" borderId="30" xfId="1" applyFont="1" applyBorder="1"/>
    <xf numFmtId="0" fontId="55" fillId="0" borderId="0" xfId="5" applyFont="1"/>
    <xf numFmtId="0" fontId="51" fillId="3" borderId="2" xfId="0" applyFont="1" applyFill="1" applyBorder="1" applyAlignment="1">
      <alignment vertical="center"/>
    </xf>
    <xf numFmtId="0" fontId="55" fillId="0" borderId="0" xfId="5" applyNumberFormat="1" applyFont="1"/>
    <xf numFmtId="0" fontId="39" fillId="6" borderId="0" xfId="3" applyFont="1" applyFill="1" applyAlignment="1">
      <alignment horizontal="left" vertical="center" indent="1"/>
    </xf>
    <xf numFmtId="0" fontId="39" fillId="6" borderId="0" xfId="3" applyFont="1" applyFill="1" applyAlignment="1">
      <alignment horizontal="left" vertical="center"/>
    </xf>
    <xf numFmtId="165" fontId="39" fillId="6" borderId="0" xfId="1" applyFont="1" applyFill="1" applyBorder="1" applyAlignment="1">
      <alignment horizontal="left" vertical="center"/>
    </xf>
    <xf numFmtId="0" fontId="51" fillId="6" borderId="1" xfId="3" applyFont="1" applyFill="1" applyBorder="1" applyAlignment="1">
      <alignment horizontal="left" vertical="center"/>
    </xf>
    <xf numFmtId="165" fontId="51" fillId="6" borderId="1" xfId="1" applyFont="1" applyFill="1" applyBorder="1" applyAlignment="1">
      <alignment horizontal="left" vertical="center"/>
    </xf>
    <xf numFmtId="0" fontId="39" fillId="6" borderId="1" xfId="3" applyFont="1" applyFill="1" applyBorder="1" applyAlignment="1">
      <alignment horizontal="left" vertical="center"/>
    </xf>
    <xf numFmtId="165" fontId="39" fillId="6" borderId="1" xfId="1" applyFont="1" applyFill="1" applyBorder="1" applyAlignment="1">
      <alignment horizontal="left" vertical="center"/>
    </xf>
    <xf numFmtId="0" fontId="39" fillId="6" borderId="1" xfId="0" applyFont="1" applyFill="1" applyBorder="1"/>
    <xf numFmtId="0" fontId="39" fillId="6" borderId="16" xfId="3" applyFont="1" applyFill="1" applyBorder="1" applyAlignment="1">
      <alignment horizontal="left" vertical="center"/>
    </xf>
    <xf numFmtId="165" fontId="39" fillId="6" borderId="16" xfId="1" applyFont="1" applyFill="1" applyBorder="1" applyAlignment="1">
      <alignment horizontal="left" vertical="center"/>
    </xf>
    <xf numFmtId="0" fontId="40" fillId="0" borderId="0" xfId="3" applyFont="1" applyAlignment="1">
      <alignment horizontal="left" vertical="center"/>
    </xf>
    <xf numFmtId="0" fontId="51" fillId="6" borderId="0" xfId="0" applyFont="1" applyFill="1" applyAlignment="1">
      <alignment vertical="center"/>
    </xf>
    <xf numFmtId="0" fontId="57" fillId="0" borderId="0" xfId="3" applyFont="1" applyAlignment="1">
      <alignment horizontal="left" vertical="center"/>
    </xf>
    <xf numFmtId="0" fontId="57" fillId="0" borderId="0" xfId="3" applyFont="1" applyAlignment="1">
      <alignment vertical="center"/>
    </xf>
    <xf numFmtId="0" fontId="57" fillId="0" borderId="0" xfId="3" quotePrefix="1" applyFont="1" applyAlignment="1">
      <alignment horizontal="left" vertical="center"/>
    </xf>
    <xf numFmtId="0" fontId="32" fillId="0" borderId="22" xfId="2" applyFont="1" applyFill="1" applyBorder="1" applyAlignment="1">
      <alignment horizontal="left" vertical="center" wrapText="1" indent="2"/>
    </xf>
    <xf numFmtId="0" fontId="32" fillId="0" borderId="20" xfId="2" applyFont="1" applyFill="1" applyBorder="1" applyAlignment="1">
      <alignment horizontal="left" vertical="center" wrapText="1" indent="2"/>
    </xf>
    <xf numFmtId="0" fontId="24" fillId="0" borderId="7" xfId="2" applyFont="1" applyFill="1" applyBorder="1" applyAlignment="1" applyProtection="1">
      <alignment horizontal="left" vertical="center" wrapText="1"/>
      <protection locked="0"/>
    </xf>
    <xf numFmtId="0" fontId="30" fillId="0" borderId="2" xfId="3" applyFont="1" applyBorder="1" applyAlignment="1">
      <alignment vertical="center"/>
    </xf>
    <xf numFmtId="0" fontId="30" fillId="0" borderId="2" xfId="3" applyFont="1" applyBorder="1" applyAlignment="1" applyProtection="1">
      <alignment horizontal="left" vertical="center" indent="4"/>
      <protection locked="0"/>
    </xf>
    <xf numFmtId="0" fontId="24" fillId="0" borderId="33" xfId="2" applyFont="1" applyFill="1" applyBorder="1" applyAlignment="1" applyProtection="1">
      <alignment vertical="center"/>
      <protection locked="0"/>
    </xf>
    <xf numFmtId="0" fontId="12" fillId="0" borderId="0" xfId="3" applyFont="1" applyAlignment="1" applyProtection="1">
      <alignment vertical="center"/>
      <protection locked="0"/>
    </xf>
    <xf numFmtId="0" fontId="63" fillId="0" borderId="2" xfId="3" applyFont="1" applyBorder="1" applyAlignment="1" applyProtection="1">
      <alignment horizontal="left" vertical="center"/>
      <protection locked="0"/>
    </xf>
    <xf numFmtId="0" fontId="64" fillId="0" borderId="2" xfId="3" applyFont="1" applyBorder="1" applyAlignment="1">
      <alignment horizontal="left" vertical="center"/>
    </xf>
    <xf numFmtId="0" fontId="63" fillId="0" borderId="2" xfId="3" applyFont="1" applyBorder="1" applyAlignment="1">
      <alignment horizontal="left" vertical="center"/>
    </xf>
    <xf numFmtId="0" fontId="65" fillId="0" borderId="2" xfId="3" applyFont="1" applyBorder="1" applyAlignment="1">
      <alignment horizontal="left" vertical="center"/>
    </xf>
    <xf numFmtId="0" fontId="64" fillId="0" borderId="0" xfId="3" applyFont="1" applyAlignment="1">
      <alignment horizontal="left" vertical="center"/>
    </xf>
    <xf numFmtId="0" fontId="63" fillId="0" borderId="0" xfId="3" applyFont="1" applyAlignment="1">
      <alignment horizontal="left" vertical="center"/>
    </xf>
    <xf numFmtId="0" fontId="65" fillId="0" borderId="0" xfId="3" applyFont="1" applyAlignment="1">
      <alignment horizontal="left" vertical="center"/>
    </xf>
    <xf numFmtId="0" fontId="2" fillId="0" borderId="0" xfId="3" applyFont="1" applyAlignment="1">
      <alignment horizontal="left" vertical="center"/>
    </xf>
    <xf numFmtId="0" fontId="66" fillId="0" borderId="21" xfId="2" applyFont="1" applyFill="1" applyBorder="1" applyAlignment="1">
      <alignment horizontal="left" vertical="center" wrapText="1"/>
    </xf>
    <xf numFmtId="0" fontId="26" fillId="4" borderId="31" xfId="3" applyFont="1" applyFill="1" applyBorder="1" applyAlignment="1">
      <alignment horizontal="left" vertical="center" wrapText="1"/>
    </xf>
    <xf numFmtId="0" fontId="20" fillId="0" borderId="38" xfId="3" applyFont="1" applyBorder="1" applyAlignment="1">
      <alignment vertical="center"/>
    </xf>
    <xf numFmtId="0" fontId="67" fillId="0" borderId="29" xfId="0" applyFont="1" applyBorder="1"/>
    <xf numFmtId="0" fontId="51" fillId="0" borderId="0" xfId="0" applyFont="1"/>
    <xf numFmtId="165" fontId="51" fillId="0" borderId="0" xfId="1" applyFont="1" applyBorder="1"/>
    <xf numFmtId="166" fontId="18" fillId="0" borderId="0" xfId="0" applyNumberFormat="1" applyFont="1"/>
    <xf numFmtId="164" fontId="18" fillId="0" borderId="0" xfId="0" applyNumberFormat="1" applyFont="1"/>
    <xf numFmtId="165" fontId="2" fillId="0" borderId="0" xfId="1" applyFont="1" applyFill="1" applyAlignment="1">
      <alignment horizontal="left" vertical="center"/>
    </xf>
    <xf numFmtId="0" fontId="5" fillId="0" borderId="0" xfId="2" applyFill="1" applyAlignment="1">
      <alignment horizontal="left" vertical="center" wrapText="1"/>
    </xf>
    <xf numFmtId="4" fontId="2" fillId="0" borderId="0" xfId="1" applyNumberFormat="1" applyFont="1" applyFill="1" applyAlignment="1">
      <alignment horizontal="center" vertical="center"/>
    </xf>
    <xf numFmtId="166" fontId="5" fillId="0" borderId="0" xfId="2" applyNumberFormat="1" applyFill="1" applyAlignment="1">
      <alignment horizontal="left" vertical="center" wrapText="1"/>
    </xf>
    <xf numFmtId="0" fontId="2" fillId="0" borderId="0" xfId="3" applyFont="1" applyAlignment="1">
      <alignment horizontal="left" vertical="center" wrapText="1"/>
    </xf>
    <xf numFmtId="166" fontId="5" fillId="0" borderId="0" xfId="2" applyNumberFormat="1" applyFill="1" applyAlignment="1">
      <alignment horizontal="left" vertical="center"/>
    </xf>
    <xf numFmtId="167" fontId="39" fillId="0" borderId="0" xfId="3" applyNumberFormat="1" applyFont="1" applyAlignment="1">
      <alignment horizontal="left" vertical="center"/>
    </xf>
    <xf numFmtId="0" fontId="2" fillId="0" borderId="0" xfId="0" applyFont="1"/>
    <xf numFmtId="166" fontId="2" fillId="0" borderId="0" xfId="0" applyNumberFormat="1" applyFont="1"/>
    <xf numFmtId="0" fontId="39" fillId="4" borderId="0" xfId="3" applyFont="1" applyFill="1" applyAlignment="1">
      <alignment horizontal="left" vertical="center" wrapText="1"/>
    </xf>
    <xf numFmtId="0" fontId="39" fillId="4" borderId="11" xfId="3" applyFont="1" applyFill="1" applyBorder="1" applyAlignment="1">
      <alignment horizontal="left" vertical="center" wrapText="1"/>
    </xf>
    <xf numFmtId="0" fontId="2" fillId="4" borderId="21" xfId="3" applyFont="1" applyFill="1" applyBorder="1" applyAlignment="1">
      <alignment horizontal="left" vertical="center"/>
    </xf>
    <xf numFmtId="0" fontId="2" fillId="4" borderId="22" xfId="3" applyFont="1" applyFill="1" applyBorder="1" applyAlignment="1">
      <alignment horizontal="left" vertical="center"/>
    </xf>
    <xf numFmtId="0" fontId="2" fillId="4" borderId="20" xfId="3" applyFont="1" applyFill="1" applyBorder="1" applyAlignment="1">
      <alignment horizontal="left" vertical="center"/>
    </xf>
    <xf numFmtId="0" fontId="2" fillId="4" borderId="21" xfId="3" applyFont="1" applyFill="1" applyBorder="1" applyAlignment="1">
      <alignment horizontal="left" vertical="center" wrapText="1"/>
    </xf>
    <xf numFmtId="0" fontId="2" fillId="0" borderId="34" xfId="3" applyFont="1" applyBorder="1" applyAlignment="1">
      <alignment horizontal="left" vertical="center"/>
    </xf>
    <xf numFmtId="0" fontId="2" fillId="4" borderId="22" xfId="3" applyFont="1" applyFill="1" applyBorder="1" applyAlignment="1">
      <alignment horizontal="left" vertical="center" wrapText="1"/>
    </xf>
    <xf numFmtId="0" fontId="2" fillId="0" borderId="17" xfId="3" applyFont="1" applyBorder="1" applyAlignment="1">
      <alignment horizontal="left" vertical="center"/>
    </xf>
    <xf numFmtId="0" fontId="69" fillId="4" borderId="21" xfId="0" applyFont="1" applyFill="1" applyBorder="1" applyAlignment="1">
      <alignment wrapText="1"/>
    </xf>
    <xf numFmtId="0" fontId="5" fillId="4" borderId="21" xfId="2" applyFill="1" applyBorder="1" applyAlignment="1">
      <alignment horizontal="left" vertical="center" wrapText="1"/>
    </xf>
    <xf numFmtId="165" fontId="2" fillId="0" borderId="0" xfId="0" applyNumberFormat="1" applyFont="1"/>
    <xf numFmtId="0" fontId="39" fillId="0" borderId="0" xfId="0" applyFont="1" applyAlignment="1">
      <alignment horizontal="left" vertical="center"/>
    </xf>
    <xf numFmtId="166" fontId="39" fillId="0" borderId="0" xfId="0" applyNumberFormat="1" applyFont="1" applyAlignment="1">
      <alignment horizontal="left" vertical="center"/>
    </xf>
    <xf numFmtId="10" fontId="45" fillId="0" borderId="2" xfId="3" applyNumberFormat="1" applyFont="1" applyBorder="1" applyAlignment="1">
      <alignment horizontal="left" vertical="center"/>
    </xf>
    <xf numFmtId="0" fontId="30" fillId="0" borderId="21" xfId="3" applyFont="1" applyBorder="1" applyAlignment="1">
      <alignment vertical="center" wrapText="1"/>
    </xf>
    <xf numFmtId="0" fontId="30" fillId="0" borderId="21" xfId="3" applyFont="1" applyBorder="1" applyAlignment="1">
      <alignment horizontal="left" vertical="center" wrapText="1" indent="3"/>
    </xf>
    <xf numFmtId="0" fontId="30" fillId="0" borderId="22" xfId="3" applyFont="1" applyBorder="1" applyAlignment="1">
      <alignment horizontal="left" vertical="center" wrapText="1" indent="3"/>
    </xf>
    <xf numFmtId="0" fontId="2" fillId="0" borderId="28" xfId="3" applyFont="1" applyBorder="1" applyAlignment="1">
      <alignment horizontal="left" vertical="center"/>
    </xf>
    <xf numFmtId="0" fontId="5" fillId="0" borderId="0" xfId="2"/>
    <xf numFmtId="0" fontId="70" fillId="4" borderId="21" xfId="2" applyFont="1" applyFill="1" applyBorder="1" applyAlignment="1">
      <alignment horizontal="left" vertical="center" wrapText="1"/>
    </xf>
    <xf numFmtId="0" fontId="30" fillId="0" borderId="20" xfId="3" applyFont="1" applyBorder="1" applyAlignment="1">
      <alignment vertical="center" wrapText="1"/>
    </xf>
    <xf numFmtId="0" fontId="30" fillId="0" borderId="21" xfId="3" applyFont="1" applyBorder="1" applyAlignment="1">
      <alignment horizontal="left" vertical="center" indent="1"/>
    </xf>
    <xf numFmtId="0" fontId="30" fillId="0" borderId="21" xfId="3" applyFont="1" applyBorder="1" applyAlignment="1">
      <alignment horizontal="left" vertical="center" indent="3"/>
    </xf>
    <xf numFmtId="0" fontId="30" fillId="0" borderId="22" xfId="3" applyFont="1" applyBorder="1" applyAlignment="1">
      <alignment horizontal="left" vertical="center" indent="3"/>
    </xf>
    <xf numFmtId="0" fontId="30" fillId="0" borderId="0" xfId="3" applyFont="1" applyAlignment="1">
      <alignment horizontal="left" vertical="center" indent="5"/>
    </xf>
    <xf numFmtId="0" fontId="30" fillId="0" borderId="27" xfId="3" applyFont="1" applyBorder="1" applyAlignment="1">
      <alignment horizontal="left" vertical="center" indent="5"/>
    </xf>
    <xf numFmtId="0" fontId="30" fillId="0" borderId="27" xfId="3" applyFont="1" applyBorder="1" applyAlignment="1">
      <alignment horizontal="left" vertical="center" indent="1"/>
    </xf>
    <xf numFmtId="0" fontId="30" fillId="0" borderId="34" xfId="3" applyFont="1" applyBorder="1" applyAlignment="1">
      <alignment horizontal="left" vertical="center"/>
    </xf>
    <xf numFmtId="0" fontId="33" fillId="0" borderId="20" xfId="3" applyFont="1" applyBorder="1" applyAlignment="1">
      <alignment vertical="center"/>
    </xf>
    <xf numFmtId="0" fontId="30" fillId="0" borderId="22" xfId="3" applyFont="1" applyBorder="1" applyAlignment="1">
      <alignment horizontal="left" vertical="center" indent="1"/>
    </xf>
    <xf numFmtId="0" fontId="2" fillId="0" borderId="20" xfId="3" applyFont="1" applyBorder="1" applyAlignment="1">
      <alignment vertical="center"/>
    </xf>
    <xf numFmtId="0" fontId="30" fillId="0" borderId="21" xfId="3" applyFont="1" applyBorder="1" applyAlignment="1">
      <alignment horizontal="left" vertical="center" wrapText="1" indent="1"/>
    </xf>
    <xf numFmtId="0" fontId="30" fillId="0" borderId="22" xfId="3" applyFont="1" applyBorder="1" applyAlignment="1">
      <alignment horizontal="left" vertical="center" wrapText="1" indent="1"/>
    </xf>
    <xf numFmtId="0" fontId="2" fillId="0" borderId="21" xfId="3" applyFont="1" applyBorder="1" applyAlignment="1">
      <alignment vertical="center"/>
    </xf>
    <xf numFmtId="0" fontId="20" fillId="0" borderId="20" xfId="3" applyFont="1" applyBorder="1" applyAlignment="1">
      <alignment vertical="center"/>
    </xf>
    <xf numFmtId="0" fontId="2" fillId="0" borderId="1" xfId="3" applyFont="1" applyBorder="1" applyAlignment="1">
      <alignment horizontal="left" vertical="center"/>
    </xf>
    <xf numFmtId="2" fontId="30" fillId="0" borderId="22" xfId="3" applyNumberFormat="1" applyFont="1" applyBorder="1" applyAlignment="1">
      <alignment vertical="center"/>
    </xf>
    <xf numFmtId="0" fontId="30" fillId="0" borderId="0" xfId="3" applyFont="1" applyAlignment="1">
      <alignment horizontal="left" vertical="center" wrapText="1" indent="3"/>
    </xf>
    <xf numFmtId="0" fontId="2" fillId="0" borderId="0" xfId="3" applyFont="1" applyAlignment="1">
      <alignment horizontal="right" vertical="center"/>
    </xf>
    <xf numFmtId="0" fontId="2" fillId="7" borderId="0" xfId="3" applyFont="1" applyFill="1" applyAlignment="1">
      <alignment horizontal="right" vertical="center"/>
    </xf>
    <xf numFmtId="0" fontId="2" fillId="6" borderId="0" xfId="3" applyFont="1" applyFill="1" applyAlignment="1">
      <alignment horizontal="left" vertical="center"/>
    </xf>
    <xf numFmtId="0" fontId="2" fillId="6" borderId="0" xfId="3" applyFont="1" applyFill="1" applyAlignment="1">
      <alignment vertical="center"/>
    </xf>
    <xf numFmtId="0" fontId="2" fillId="5" borderId="0" xfId="3" applyFont="1" applyFill="1" applyAlignment="1">
      <alignment horizontal="left" vertical="center"/>
    </xf>
    <xf numFmtId="0" fontId="2" fillId="0" borderId="2" xfId="3" applyFont="1" applyBorder="1" applyAlignment="1">
      <alignment horizontal="left" vertical="center"/>
    </xf>
    <xf numFmtId="0" fontId="2" fillId="2" borderId="12" xfId="3" applyFont="1" applyFill="1" applyBorder="1" applyAlignment="1">
      <alignment horizontal="left" vertical="center"/>
    </xf>
    <xf numFmtId="0" fontId="2" fillId="0" borderId="19" xfId="3" applyFont="1" applyBorder="1" applyAlignment="1">
      <alignment horizontal="left" vertical="center"/>
    </xf>
    <xf numFmtId="0" fontId="2" fillId="0" borderId="12" xfId="3" applyFont="1" applyBorder="1" applyAlignment="1">
      <alignment horizontal="left" vertical="center"/>
    </xf>
    <xf numFmtId="0" fontId="2" fillId="0" borderId="21" xfId="3" applyFont="1" applyBorder="1" applyAlignment="1">
      <alignment horizontal="left" vertical="center"/>
    </xf>
    <xf numFmtId="165" fontId="2" fillId="0" borderId="0" xfId="1" applyFont="1"/>
    <xf numFmtId="167" fontId="2" fillId="0" borderId="0" xfId="0" applyNumberFormat="1" applyFont="1"/>
    <xf numFmtId="165" fontId="2" fillId="0" borderId="0" xfId="3" applyNumberFormat="1" applyFont="1" applyAlignment="1">
      <alignment vertical="center"/>
    </xf>
    <xf numFmtId="0" fontId="2" fillId="0" borderId="0" xfId="3" applyFont="1" applyAlignment="1">
      <alignment vertical="center"/>
    </xf>
    <xf numFmtId="165" fontId="2" fillId="0" borderId="0" xfId="1" applyFont="1" applyAlignment="1">
      <alignment horizontal="right"/>
    </xf>
    <xf numFmtId="164" fontId="2" fillId="0" borderId="0" xfId="0" applyNumberFormat="1" applyFont="1"/>
    <xf numFmtId="166" fontId="2" fillId="0" borderId="0" xfId="1" applyNumberFormat="1" applyFont="1"/>
    <xf numFmtId="168" fontId="30" fillId="0" borderId="22" xfId="6" applyNumberFormat="1" applyFont="1" applyFill="1" applyBorder="1" applyAlignment="1">
      <alignment vertical="center" wrapText="1"/>
    </xf>
    <xf numFmtId="0" fontId="2" fillId="9" borderId="0" xfId="0" applyFont="1" applyFill="1"/>
    <xf numFmtId="4" fontId="71" fillId="7" borderId="21" xfId="3" applyNumberFormat="1" applyFont="1" applyFill="1" applyBorder="1" applyAlignment="1">
      <alignment vertical="center" wrapText="1"/>
    </xf>
    <xf numFmtId="0" fontId="71" fillId="7" borderId="21" xfId="3" applyFont="1" applyFill="1" applyBorder="1" applyAlignment="1">
      <alignment vertical="center" wrapText="1"/>
    </xf>
    <xf numFmtId="3" fontId="71" fillId="7" borderId="21" xfId="3" applyNumberFormat="1" applyFont="1" applyFill="1" applyBorder="1" applyAlignment="1">
      <alignment vertical="center" wrapText="1"/>
    </xf>
    <xf numFmtId="166" fontId="71" fillId="7" borderId="21" xfId="1" applyNumberFormat="1" applyFont="1" applyFill="1" applyBorder="1" applyAlignment="1">
      <alignment vertical="center" wrapText="1"/>
    </xf>
    <xf numFmtId="4" fontId="5" fillId="7" borderId="21" xfId="2" applyNumberFormat="1" applyFill="1" applyBorder="1" applyAlignment="1">
      <alignment vertical="center" wrapText="1"/>
    </xf>
    <xf numFmtId="0" fontId="39" fillId="0" borderId="25" xfId="3" applyFont="1" applyBorder="1" applyAlignment="1">
      <alignment vertical="center"/>
    </xf>
    <xf numFmtId="0" fontId="39" fillId="0" borderId="17" xfId="3" applyFont="1" applyBorder="1" applyAlignment="1">
      <alignment vertical="center"/>
    </xf>
    <xf numFmtId="0" fontId="39" fillId="0" borderId="26" xfId="3" applyFont="1" applyBorder="1" applyAlignment="1">
      <alignment vertical="center"/>
    </xf>
    <xf numFmtId="0" fontId="72" fillId="0" borderId="0" xfId="0" applyFont="1"/>
    <xf numFmtId="166" fontId="2" fillId="0" borderId="0" xfId="1" applyNumberFormat="1" applyFont="1" applyFill="1" applyAlignment="1">
      <alignment horizontal="left" vertical="center"/>
    </xf>
    <xf numFmtId="4" fontId="71" fillId="5" borderId="21" xfId="3" applyNumberFormat="1" applyFont="1" applyFill="1" applyBorder="1" applyAlignment="1">
      <alignment vertical="center" wrapText="1"/>
    </xf>
    <xf numFmtId="170" fontId="71" fillId="7" borderId="21" xfId="3" applyNumberFormat="1" applyFont="1" applyFill="1" applyBorder="1" applyAlignment="1">
      <alignment vertical="center" wrapText="1"/>
    </xf>
    <xf numFmtId="169" fontId="71" fillId="7" borderId="21" xfId="3" applyNumberFormat="1" applyFont="1" applyFill="1" applyBorder="1" applyAlignment="1">
      <alignment vertical="center" wrapText="1"/>
    </xf>
    <xf numFmtId="3" fontId="71" fillId="9" borderId="21" xfId="3" applyNumberFormat="1" applyFont="1" applyFill="1" applyBorder="1" applyAlignment="1">
      <alignment vertical="center" wrapText="1"/>
    </xf>
    <xf numFmtId="0" fontId="31" fillId="0" borderId="0" xfId="3" applyFont="1" applyAlignment="1">
      <alignment horizontal="left" vertical="center" wrapText="1"/>
    </xf>
    <xf numFmtId="0" fontId="46" fillId="6" borderId="0" xfId="2" applyFont="1" applyFill="1" applyBorder="1" applyAlignment="1">
      <alignment vertical="center"/>
    </xf>
    <xf numFmtId="0" fontId="24" fillId="6" borderId="3" xfId="2" applyFont="1" applyFill="1" applyBorder="1" applyAlignment="1">
      <alignment horizontal="center" vertical="center"/>
    </xf>
    <xf numFmtId="0" fontId="35" fillId="6" borderId="0" xfId="2" applyFont="1" applyFill="1" applyBorder="1" applyAlignment="1">
      <alignment vertical="center" wrapText="1"/>
    </xf>
    <xf numFmtId="0" fontId="30" fillId="6" borderId="0" xfId="3" applyFont="1" applyFill="1" applyAlignment="1">
      <alignment horizontal="left" vertical="center" wrapText="1" indent="2"/>
    </xf>
    <xf numFmtId="0" fontId="24" fillId="6" borderId="13" xfId="2" applyFont="1" applyFill="1" applyBorder="1" applyAlignment="1">
      <alignment horizontal="center" vertical="center"/>
    </xf>
    <xf numFmtId="0" fontId="24" fillId="6" borderId="14" xfId="2" applyFont="1" applyFill="1" applyBorder="1" applyAlignment="1">
      <alignment horizontal="center" vertical="center"/>
    </xf>
    <xf numFmtId="0" fontId="24" fillId="6" borderId="15" xfId="2" applyFont="1" applyFill="1" applyBorder="1" applyAlignment="1">
      <alignment horizontal="center" vertical="center"/>
    </xf>
    <xf numFmtId="0" fontId="33" fillId="6" borderId="0" xfId="2" applyFont="1" applyFill="1" applyBorder="1" applyAlignment="1">
      <alignment vertical="center"/>
    </xf>
    <xf numFmtId="0" fontId="31" fillId="0" borderId="0" xfId="3" applyFont="1" applyAlignment="1">
      <alignment horizontal="left" vertical="center"/>
    </xf>
    <xf numFmtId="0" fontId="20" fillId="6" borderId="0" xfId="3" applyFont="1" applyFill="1" applyAlignment="1">
      <alignment horizontal="left" vertical="center"/>
    </xf>
    <xf numFmtId="0" fontId="56" fillId="6" borderId="0" xfId="3" applyFont="1" applyFill="1" applyAlignment="1">
      <alignment horizontal="left" vertical="center"/>
    </xf>
    <xf numFmtId="0" fontId="32" fillId="6" borderId="0" xfId="3" applyFont="1" applyFill="1" applyAlignment="1">
      <alignment horizontal="left" vertical="center" wrapText="1" indent="3"/>
    </xf>
    <xf numFmtId="0" fontId="39" fillId="6" borderId="0" xfId="3" applyFont="1" applyFill="1" applyAlignment="1">
      <alignment horizontal="left" vertical="center" wrapText="1" indent="3"/>
    </xf>
    <xf numFmtId="0" fontId="20" fillId="0" borderId="40" xfId="3" applyFont="1" applyBorder="1" applyAlignment="1">
      <alignment vertical="center"/>
    </xf>
    <xf numFmtId="0" fontId="20" fillId="0" borderId="41" xfId="3" applyFont="1" applyBorder="1" applyAlignment="1">
      <alignment vertical="center"/>
    </xf>
    <xf numFmtId="0" fontId="31" fillId="0" borderId="36" xfId="3" applyFont="1" applyBorder="1" applyAlignment="1">
      <alignment horizontal="left" vertical="center"/>
    </xf>
    <xf numFmtId="0" fontId="35" fillId="6" borderId="0" xfId="2" applyFont="1" applyFill="1" applyAlignment="1"/>
    <xf numFmtId="0" fontId="17" fillId="0" borderId="0" xfId="0" applyFont="1" applyAlignment="1">
      <alignment vertical="center"/>
    </xf>
    <xf numFmtId="0" fontId="16" fillId="0" borderId="0" xfId="2" applyFont="1" applyFill="1" applyBorder="1" applyAlignment="1">
      <alignment horizontal="center" vertical="center"/>
    </xf>
    <xf numFmtId="0" fontId="39" fillId="6" borderId="0" xfId="3" applyFont="1" applyFill="1" applyAlignment="1">
      <alignment vertical="center" wrapText="1"/>
    </xf>
    <xf numFmtId="0" fontId="24" fillId="6" borderId="39" xfId="2" applyFont="1" applyFill="1" applyBorder="1" applyAlignment="1">
      <alignment horizontal="center" vertical="center"/>
    </xf>
    <xf numFmtId="0" fontId="24" fillId="6" borderId="18" xfId="2" applyFont="1" applyFill="1" applyBorder="1" applyAlignment="1">
      <alignment horizontal="center" vertical="center"/>
    </xf>
    <xf numFmtId="0" fontId="24" fillId="6" borderId="37" xfId="2" applyFont="1" applyFill="1" applyBorder="1" applyAlignment="1">
      <alignment horizontal="center" vertical="center"/>
    </xf>
    <xf numFmtId="0" fontId="24" fillId="6" borderId="0" xfId="2" applyFont="1" applyFill="1" applyBorder="1" applyAlignment="1">
      <alignment horizontal="center" vertical="center"/>
    </xf>
    <xf numFmtId="0" fontId="49" fillId="6" borderId="0" xfId="2" applyFont="1" applyFill="1" applyAlignment="1"/>
    <xf numFmtId="0" fontId="2" fillId="0" borderId="0" xfId="3" applyFont="1" applyAlignment="1">
      <alignment horizontal="left" vertical="center"/>
    </xf>
    <xf numFmtId="0" fontId="12" fillId="6" borderId="0" xfId="3" applyFont="1" applyFill="1" applyAlignment="1">
      <alignment vertical="center"/>
    </xf>
    <xf numFmtId="0" fontId="50" fillId="6" borderId="0" xfId="3" applyFont="1" applyFill="1" applyAlignment="1">
      <alignment horizontal="left" vertical="center"/>
    </xf>
    <xf numFmtId="0" fontId="39" fillId="0" borderId="0" xfId="3" applyFont="1" applyAlignment="1">
      <alignment horizontal="left" vertical="center"/>
    </xf>
    <xf numFmtId="0" fontId="21" fillId="7" borderId="0" xfId="3" applyFont="1" applyFill="1" applyAlignment="1">
      <alignment vertical="center"/>
    </xf>
    <xf numFmtId="0" fontId="52" fillId="8" borderId="23" xfId="3" applyFont="1" applyFill="1" applyBorder="1" applyAlignment="1">
      <alignment horizontal="left" vertical="center"/>
    </xf>
    <xf numFmtId="0" fontId="52" fillId="8" borderId="1" xfId="3" applyFont="1" applyFill="1" applyBorder="1" applyAlignment="1">
      <alignment horizontal="left" vertical="center"/>
    </xf>
    <xf numFmtId="0" fontId="52" fillId="8" borderId="24" xfId="3" applyFont="1" applyFill="1" applyBorder="1" applyAlignment="1">
      <alignment horizontal="left" vertical="center"/>
    </xf>
    <xf numFmtId="0" fontId="20" fillId="0" borderId="38" xfId="3" applyFont="1" applyBorder="1" applyAlignment="1">
      <alignment vertical="center"/>
    </xf>
    <xf numFmtId="0" fontId="58" fillId="7" borderId="0" xfId="2" applyFont="1" applyFill="1" applyBorder="1" applyAlignment="1">
      <alignment horizontal="left" vertical="center" wrapText="1"/>
    </xf>
    <xf numFmtId="0" fontId="58" fillId="7" borderId="4" xfId="2" applyFont="1" applyFill="1" applyBorder="1" applyAlignment="1">
      <alignment horizontal="left" vertical="center" wrapText="1"/>
    </xf>
    <xf numFmtId="0" fontId="49" fillId="0" borderId="0" xfId="2" applyFont="1" applyFill="1" applyBorder="1" applyAlignment="1">
      <alignment horizontal="left" vertical="center" wrapText="1"/>
    </xf>
    <xf numFmtId="0" fontId="49" fillId="6" borderId="4" xfId="2" applyFont="1" applyFill="1" applyBorder="1" applyAlignment="1">
      <alignment horizontal="left" vertical="center" wrapText="1"/>
    </xf>
    <xf numFmtId="0" fontId="56" fillId="6" borderId="0" xfId="0" applyFont="1" applyFill="1" applyAlignment="1">
      <alignment vertical="center" wrapText="1"/>
    </xf>
    <xf numFmtId="0" fontId="39" fillId="6" borderId="0" xfId="0" applyFont="1" applyFill="1" applyAlignment="1">
      <alignment horizontal="left" vertical="center" wrapText="1"/>
    </xf>
    <xf numFmtId="0" fontId="39" fillId="6" borderId="0" xfId="0" applyFont="1" applyFill="1" applyAlignment="1">
      <alignment horizontal="left" vertical="center" wrapText="1" indent="3"/>
    </xf>
    <xf numFmtId="0" fontId="32" fillId="6" borderId="0" xfId="0" applyFont="1" applyFill="1" applyAlignment="1">
      <alignment horizontal="left" vertical="center" wrapText="1" indent="3"/>
    </xf>
    <xf numFmtId="0" fontId="32" fillId="6" borderId="0" xfId="0" applyFont="1" applyFill="1" applyAlignment="1">
      <alignment horizontal="left" vertical="center" wrapText="1"/>
    </xf>
    <xf numFmtId="0" fontId="32" fillId="6" borderId="0" xfId="0" applyFont="1" applyFill="1" applyAlignment="1">
      <alignment horizontal="left" vertical="top" wrapText="1" indent="3"/>
    </xf>
    <xf numFmtId="0" fontId="22" fillId="6" borderId="0" xfId="0" applyFont="1" applyFill="1" applyAlignment="1">
      <alignment vertical="center"/>
    </xf>
    <xf numFmtId="0" fontId="30" fillId="0" borderId="2" xfId="3" applyFont="1" applyBorder="1" applyAlignment="1" applyProtection="1">
      <alignment vertical="center"/>
      <protection locked="0"/>
    </xf>
    <xf numFmtId="0" fontId="20" fillId="0" borderId="0" xfId="3" applyFont="1" applyAlignment="1">
      <alignment vertical="center"/>
    </xf>
    <xf numFmtId="0" fontId="39" fillId="6" borderId="0" xfId="0" applyFont="1" applyFill="1" applyAlignment="1">
      <alignment horizontal="left" vertical="center" wrapText="1" indent="2"/>
    </xf>
    <xf numFmtId="0" fontId="39" fillId="6" borderId="0" xfId="3" applyFont="1" applyFill="1" applyAlignment="1">
      <alignment horizontal="left" vertical="center" indent="1"/>
    </xf>
    <xf numFmtId="0" fontId="23" fillId="6" borderId="0" xfId="0" applyFont="1" applyFill="1" applyAlignment="1">
      <alignment vertical="center"/>
    </xf>
    <xf numFmtId="0" fontId="19" fillId="6" borderId="0" xfId="0" applyFont="1" applyFill="1" applyAlignment="1">
      <alignment vertical="center" wrapText="1"/>
    </xf>
    <xf numFmtId="0" fontId="20" fillId="0" borderId="2" xfId="3" applyFont="1" applyBorder="1" applyAlignment="1">
      <alignment vertical="center"/>
    </xf>
    <xf numFmtId="0" fontId="18" fillId="0" borderId="0" xfId="0" applyFont="1" applyAlignment="1"/>
  </cellXfs>
  <cellStyles count="9">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Normal 32" xfId="8" xr:uid="{2D2503E0-0034-49F1-99C3-7D7213E8C1E7}"/>
    <cellStyle name="Normal 5" xfId="7" xr:uid="{78FA0D2E-466E-442C-AAC3-01DE65204455}"/>
    <cellStyle name="Per cent" xfId="6" builtinId="5"/>
  </cellStyles>
  <dxfs count="82">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166" formatCode="_ * #,##0_ ;_ * \-#,##0_ ;_ * &quot;-&quot;??_ ;_ @_ "/>
    </dxf>
    <dxf>
      <font>
        <b val="0"/>
        <i val="0"/>
        <strike val="0"/>
        <condense val="0"/>
        <extend val="0"/>
        <outline val="0"/>
        <shadow val="0"/>
        <u val="none"/>
        <vertAlign val="baseline"/>
        <sz val="11"/>
        <color theme="1"/>
        <name val="Franklin Gothic Book"/>
        <family val="2"/>
        <scheme val="none"/>
      </font>
      <numFmt numFmtId="166" formatCode="_ * #,##0_ ;_ * \-#,##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5" formatCode="_ * #,##0.00_ ;_ * \-#,##0.00_ ;_ * &quot;-&quot;??_ ;_ @_ "/>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81"/>
      <tableStyleElement type="firstRowStripe" dxfId="80"/>
      <tableStyleElement type="secondRowStripe" dxfId="79"/>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58252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1766887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70</xdr:row>
      <xdr:rowOff>136577</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xtractives-my.sharepoint.com/personal/dgriffith_eiti_org/Documents/Microsoft%20Teams%20Chat%20Files/Copy%20of%20licences.xlsx" TargetMode="External"/><Relationship Id="rId1" Type="http://schemas.openxmlformats.org/officeDocument/2006/relationships/externalLinkPath" Target="https://extractives-my.sharepoint.com/personal/dgriffith_eiti_org/Documents/Microsoft%20Teams%20Chat%20Files/Copy%20of%20licenc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0"/>
      <sheetName val="Sheet2"/>
    </sheetNames>
    <sheetDataSet>
      <sheetData sheetId="0">
        <row r="1">
          <cell r="A1" t="str">
            <v>Vergunningnaam</v>
          </cell>
        </row>
      </sheetData>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5:I46" totalsRowCount="1" headerRowDxfId="78" dataDxfId="77" tableBorderDxfId="76" headerRowCellStyle="Normal 2">
  <autoFilter ref="B25:I45" xr:uid="{29A02D02-B15A-4451-BC82-381511A5580C}"/>
  <tableColumns count="8">
    <tableColumn id="1" xr3:uid="{8CC8A279-3D52-433B-A927-54271A548F95}" name="Full company name" dataDxfId="74" totalsRowDxfId="75"/>
    <tableColumn id="7" xr3:uid="{6199F5EF-D667-4A2E-B4B6-E28C9D86CE7D}" name="Company type" dataDxfId="72" totalsRowDxfId="73" dataCellStyle="Normal 2"/>
    <tableColumn id="2" xr3:uid="{47CFFE63-62E9-4C2F-AF7A-8C998C2115DD}" name="Company ID number" dataDxfId="70" totalsRowDxfId="71"/>
    <tableColumn id="5" xr3:uid="{44126531-1251-489D-817D-0BB675AD4463}" name="Sector" dataDxfId="68" totalsRowDxfId="69" dataCellStyle="Normal 2"/>
    <tableColumn id="3" xr3:uid="{B0C9D6BC-CD8D-487B-AAF5-C67B584CF297}" name="Commodities (comma-seperated)" dataDxfId="66" totalsRowDxfId="67" dataCellStyle="Normal 2"/>
    <tableColumn id="4" xr3:uid="{647342AE-9A02-48F4-8A87-5A810456D069}" name="Stock exchange listing or company website " dataDxfId="64" totalsRowDxfId="65"/>
    <tableColumn id="8" xr3:uid="{A71D3E18-CE7F-4A3A-9C59-406CFD09BD83}" name="Audited financial statement (or balance sheet, cash flows, profit/loss statement if unavailable)" dataDxfId="62" totalsRowDxfId="63"/>
    <tableColumn id="6" xr3:uid="{2A2434D1-ADCC-40FE-8B5D-B8088719FA46}" name="Payments to Governments Report" dataDxfId="60" totalsRowDxfId="61"/>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9" totalsRowShown="0" headerRowDxfId="59" dataDxfId="58" tableBorderDxfId="57" headerRowCellStyle="Normal 2">
  <autoFilter ref="B14:E19" xr:uid="{A8B4B39C-0D0F-4818-88C8-91C925EC55AF}"/>
  <tableColumns count="4">
    <tableColumn id="1" xr3:uid="{A514468B-E09B-48E0-A959-4DFDD8AB4C35}" name="Full name of agency" dataDxfId="56"/>
    <tableColumn id="4" xr3:uid="{E93FD104-7FE2-4A59-B947-6626A8244D37}" name="Agency type" dataDxfId="55" dataCellStyle="Normal 2"/>
    <tableColumn id="2" xr3:uid="{AB7B7E22-1DB9-44DD-B707-BD73D8566D73}" name="ID number (if applicable)" dataDxfId="54"/>
    <tableColumn id="3" xr3:uid="{D4ED04ED-28EF-4370-8F5D-96FBFBDE5D1D}" name="Total reported" dataDxfId="5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8:K685" totalsRowShown="0" headerRowDxfId="52" dataDxfId="51" tableBorderDxfId="50" headerRowCellStyle="Normal 2">
  <autoFilter ref="B48:K685" xr:uid="{EEAE08F6-7D52-4E4D-81DD-BB5D597CDAFD}"/>
  <tableColumns count="10">
    <tableColumn id="1" xr3:uid="{F5AA4BF4-7DA0-4C74-9A5B-14547F26D1B1}" name="Full project name" dataDxfId="49"/>
    <tableColumn id="2" xr3:uid="{685B8D42-EFD0-4DC2-BE10-28D18E979777}" name="Legal agreement reference number(s): contract, licence, lease, concession, …" dataDxfId="48">
      <calculatedColumnFormula>_xlfn.IFNA(VLOOKUP(B49,[1]Sheet0!$A$1:$H$696,2,FALSE)," ")</calculatedColumnFormula>
    </tableColumn>
    <tableColumn id="3" xr3:uid="{603E42CC-ECFB-4B1F-A620-0AA181E1F649}" name="Affiliated companies, start with Operator" dataDxfId="47"/>
    <tableColumn id="5" xr3:uid="{228121AB-6AF3-45CE-A57C-DE91B9AADBA7}" name="Commodities (one commodity/row)" dataDxfId="46" dataCellStyle="Normal 2"/>
    <tableColumn id="6" xr3:uid="{235ED50D-2537-4E98-9096-D0CE3E3A0720}" name="Status" dataDxfId="45"/>
    <tableColumn id="7" xr3:uid="{AD7BD532-EFD5-4B42-9DCF-ACD36F766A33}" name="Production (volume)" dataDxfId="44"/>
    <tableColumn id="8" xr3:uid="{8F48E404-F666-43CF-B215-2413E02429D2}" name="Unit" dataDxfId="43"/>
    <tableColumn id="9" xr3:uid="{2E15003C-1852-483F-B320-AD9DABEF1059}" name="Production (value)" dataDxfId="42" dataCellStyle="Normal 2"/>
    <tableColumn id="4" xr3:uid="{650D925F-D292-459E-BA49-F4AF9488C542}" name="Column1" dataDxfId="41" dataCellStyle="Normal 2"/>
    <tableColumn id="10" xr3:uid="{AFFC1E31-5241-4FC5-9872-AB13888FD0EC}" name="Currency" dataDxfId="40"/>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5" totalsRowShown="0" headerRowDxfId="39" dataDxfId="38">
  <autoFilter ref="B21:K35" xr:uid="{00000000-0009-0000-0100-000006000000}"/>
  <tableColumns count="10">
    <tableColumn id="8" xr3:uid="{00000000-0010-0000-0000-000008000000}" name="GFS Level 1" dataDxfId="37">
      <calculatedColumnFormula>IFERROR(VLOOKUP(Government_revenues_table[[#This Row],[GFS Classification]],#REF!,COLUMNS($F:F)+3,FALSE),"Do not enter data")</calculatedColumnFormula>
    </tableColumn>
    <tableColumn id="9" xr3:uid="{00000000-0010-0000-0000-000009000000}" name="GFS Level 2" dataDxfId="36">
      <calculatedColumnFormula>IFERROR(VLOOKUP(Government_revenues_table[[#This Row],[GFS Classification]],#REF!,COLUMNS($F:G)+3,FALSE),"Do not enter data")</calculatedColumnFormula>
    </tableColumn>
    <tableColumn id="10" xr3:uid="{00000000-0010-0000-0000-00000A000000}" name="GFS Level 3" dataDxfId="35">
      <calculatedColumnFormula>IFERROR(VLOOKUP(Government_revenues_table[[#This Row],[GFS Classification]],#REF!,COLUMNS($F:H)+3,FALSE),"Do not enter data")</calculatedColumnFormula>
    </tableColumn>
    <tableColumn id="7" xr3:uid="{00000000-0010-0000-0000-000007000000}" name="GFS Level 4" dataDxfId="34">
      <calculatedColumnFormula>IFERROR(VLOOKUP(Government_revenues_table[[#This Row],[GFS Classification]],#REF!,COLUMNS($F:I)+3,FALSE),"Do not enter data")</calculatedColumnFormula>
    </tableColumn>
    <tableColumn id="1" xr3:uid="{00000000-0010-0000-0000-000001000000}" name="GFS Classification" dataDxfId="33"/>
    <tableColumn id="11" xr3:uid="{00000000-0010-0000-0000-00000B000000}" name="Sector" dataDxfId="32"/>
    <tableColumn id="3" xr3:uid="{00000000-0010-0000-0000-000003000000}" name="Revenue stream name" dataDxfId="31"/>
    <tableColumn id="4" xr3:uid="{00000000-0010-0000-0000-000004000000}" name="Government entity" dataDxfId="30"/>
    <tableColumn id="5" xr3:uid="{00000000-0010-0000-0000-000005000000}" name="Revenue value" dataDxfId="29"/>
    <tableColumn id="2" xr3:uid="{717E21EE-FF78-4681-8A7C-9B91BD3462F9}" name="Currency" dataDxfId="28"/>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378" totalsRowCount="1" headerRowDxfId="27" dataDxfId="26">
  <autoFilter ref="B14:N377" xr:uid="{4DE4D668-E03A-46B3-BA3C-CBA53E259CA3}">
    <filterColumn colId="12">
      <filters>
        <filter val="#N/A"/>
      </filters>
    </filterColumn>
  </autoFilter>
  <tableColumns count="13">
    <tableColumn id="7" xr3:uid="{B0B955AC-7B0F-4E2F-A90F-081F8DF53075}" name="Sector" dataDxfId="24" totalsRowDxfId="25">
      <calculatedColumnFormula>VLOOKUP(C15,Companies[],3,FALSE)</calculatedColumnFormula>
    </tableColumn>
    <tableColumn id="1" xr3:uid="{F4BA65A6-3315-4982-8AD1-6233F51539B3}" name="Company" dataDxfId="22" totalsRowDxfId="23"/>
    <tableColumn id="3" xr3:uid="{4A565997-97E1-47A8-8ADC-39016648A467}" name="Government entity" dataDxfId="20" totalsRowDxfId="21"/>
    <tableColumn id="4" xr3:uid="{75F55348-A345-4AA0-B61D-0C0295D72872}" name="Revenue stream Nederlandse Aardolie Maatschappij BV (NAM)e" dataDxfId="18" totalsRowDxfId="19"/>
    <tableColumn id="5" xr3:uid="{8F7A06AD-203D-4268-8054-4B0336697888}" name="Levied on project (Y/N)" dataDxfId="16" totalsRowDxfId="17"/>
    <tableColumn id="6" xr3:uid="{9B64602E-90E7-4EA8-BE6A-A27376494140}" name="Reported by project (Y/N)" dataDxfId="14" totalsRowDxfId="15"/>
    <tableColumn id="2" xr3:uid="{43916E52-B1CF-479E-90B0-1D04D88358CC}" name="Project Nederlandse Aardolie Maatschappij BV (NAM)e" dataDxfId="12" totalsRowDxfId="13"/>
    <tableColumn id="13" xr3:uid="{34B04123-A3F5-4642-9FBB-D99F80C5C76E}" name="Reporting currency" dataDxfId="10" totalsRowDxfId="11"/>
    <tableColumn id="14" xr3:uid="{6349802A-D43D-4C34-8E59-A12205BD358D}" name="Revenue value" dataDxfId="8" totalsRowDxfId="9"/>
    <tableColumn id="18" xr3:uid="{9520FDAE-EF49-4183-894D-5E5291D023E4}" name="Payment made in-kind (Y/N)" dataDxfId="6" totalsRowDxfId="7"/>
    <tableColumn id="8" xr3:uid="{A773D8BD-C33D-417F-8B52-0168D9E80008}" name="In-kind volume (if applicable)" dataDxfId="4" totalsRowDxfId="5"/>
    <tableColumn id="9" xr3:uid="{BED2E64F-7F4B-4636-8EC9-DCC71768D73F}" name="Unit (if applicable)" dataDxfId="2" totalsRowDxfId="3"/>
    <tableColumn id="10" xr3:uid="{A6754352-A303-4E88-808C-7F5939247080}" name="Comments" dataDxfId="0" totalsRowDxfId="1"/>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dataportaal.eiti.nl/?language=en" TargetMode="External"/><Relationship Id="rId3" Type="http://schemas.openxmlformats.org/officeDocument/2006/relationships/hyperlink" Target="mailto:data@eiti.org" TargetMode="External"/><Relationship Id="rId7" Type="http://schemas.openxmlformats.org/officeDocument/2006/relationships/hyperlink" Target="https://dataportaal.eiti.nl/?language=en"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mailto:jelle.bezemer@rvo.nl" TargetMode="External"/><Relationship Id="rId11" Type="http://schemas.openxmlformats.org/officeDocument/2006/relationships/printerSettings" Target="../printerSettings/printerSettings2.bin"/><Relationship Id="rId5" Type="http://schemas.openxmlformats.org/officeDocument/2006/relationships/hyperlink" Target="https://www.nlog.nl/sites/default/files/2022-07/annual_report_2021_natural_resources_and_geothermal_energy.pdf" TargetMode="External"/><Relationship Id="rId10" Type="http://schemas.openxmlformats.org/officeDocument/2006/relationships/hyperlink" Target="https://www.xe.com/currencyconverter/convert/?Amount=1&amp;From=EUR&amp;To=USD" TargetMode="External"/><Relationship Id="rId4" Type="http://schemas.openxmlformats.org/officeDocument/2006/relationships/hyperlink" Target="https://eiti.org/document/standard" TargetMode="External"/><Relationship Id="rId9" Type="http://schemas.openxmlformats.org/officeDocument/2006/relationships/hyperlink" Target="file:///\\prof_p_cw_tcn.cicwp.nl\userdata_cifs_p_cw_tcn_001\bezemerj\Downloads\NL-EITI+-+Open-Data-Policy%20(3).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eiti.org/summary-data-template" TargetMode="External"/><Relationship Id="rId21" Type="http://schemas.openxmlformats.org/officeDocument/2006/relationships/hyperlink" Target="https://eiti.org/document/standard" TargetMode="External"/><Relationship Id="rId42" Type="http://schemas.openxmlformats.org/officeDocument/2006/relationships/hyperlink" Target="https://www.ebn.nl/" TargetMode="External"/><Relationship Id="rId47" Type="http://schemas.openxmlformats.org/officeDocument/2006/relationships/hyperlink" Target="https://www.kvk.nl/english/the-ubo-register-questions-and-answers/" TargetMode="External"/><Relationship Id="rId63" Type="http://schemas.openxmlformats.org/officeDocument/2006/relationships/hyperlink" Target="https://dataportaal.eiti.nl/?topic=economy&amp;language=en" TargetMode="External"/><Relationship Id="rId68" Type="http://schemas.openxmlformats.org/officeDocument/2006/relationships/hyperlink" Target="https://dataportaal.eiti.nl/?topic=economy&amp;language=en"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www.nlog.nl/en/application-exploration-or-production-licence-mineral-and-geothermal-resources"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nlog.nl/sites/default/files/opzet_eisen_operators_web_1_uk.pdf" TargetMode="External"/><Relationship Id="rId37" Type="http://schemas.openxmlformats.org/officeDocument/2006/relationships/hyperlink" Target="https://www.nlog.nl/vergunningen" TargetMode="External"/><Relationship Id="rId40" Type="http://schemas.openxmlformats.org/officeDocument/2006/relationships/hyperlink" Target="https://www.nlog.nl/sites/default/files/2022-07/annual_report_2021_natural_resources_and_geothermal_energy.pdf" TargetMode="External"/><Relationship Id="rId45" Type="http://schemas.openxmlformats.org/officeDocument/2006/relationships/hyperlink" Target="https://www.rijksbegroting.nl/algemeen/service,This-site-in-English.html" TargetMode="External"/><Relationship Id="rId53" Type="http://schemas.openxmlformats.org/officeDocument/2006/relationships/hyperlink" Target="https://eiti.org/documents/netherlands-2021-eiti-report" TargetMode="External"/><Relationship Id="rId58" Type="http://schemas.openxmlformats.org/officeDocument/2006/relationships/hyperlink" Target="https://www.rekenkamer.nl/onderwerpen/verantwoordingsonderzoek" TargetMode="External"/><Relationship Id="rId66" Type="http://schemas.openxmlformats.org/officeDocument/2006/relationships/hyperlink" Target="https://eiti.org/board-decision/2021-72" TargetMode="External"/><Relationship Id="rId5" Type="http://schemas.openxmlformats.org/officeDocument/2006/relationships/hyperlink" Target="https://eiti.org/document/standard" TargetMode="External"/><Relationship Id="rId61" Type="http://schemas.openxmlformats.org/officeDocument/2006/relationships/hyperlink" Target="https://www.commissiemer.nl/english/advices?it=fp&amp;thema=delfstofwinning+en+ontgrondingen%7Cenergie&amp;n=21" TargetMode="External"/><Relationship Id="rId1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mijnbouwvergunningen.nl/" TargetMode="External"/><Relationship Id="rId35" Type="http://schemas.openxmlformats.org/officeDocument/2006/relationships/hyperlink" Target="https://www.nlog.nl/vergunningen" TargetMode="External"/><Relationship Id="rId43" Type="http://schemas.openxmlformats.org/officeDocument/2006/relationships/hyperlink" Target="https://www.ebn.nl/wp-content/uploads/2022/10/EBN-Jaarverslag-2021.pdf" TargetMode="External"/><Relationship Id="rId48" Type="http://schemas.openxmlformats.org/officeDocument/2006/relationships/hyperlink" Target="https://www.kvk.nl/english/ordering-products-from-the-business-register/kvk-ubo-register-extract/" TargetMode="External"/><Relationship Id="rId56" Type="http://schemas.openxmlformats.org/officeDocument/2006/relationships/hyperlink" Target="https://dataportaal.eiti.nl/?topic=reconciliation&amp;language=en" TargetMode="External"/><Relationship Id="rId64" Type="http://schemas.openxmlformats.org/officeDocument/2006/relationships/hyperlink" Target="https://eiti.org/board-decision/2021-72" TargetMode="External"/><Relationship Id="rId69" Type="http://schemas.openxmlformats.org/officeDocument/2006/relationships/printerSettings" Target="../printerSettings/printerSettings3.bin"/><Relationship Id="rId8" Type="http://schemas.openxmlformats.org/officeDocument/2006/relationships/hyperlink" Target="https://eiti.org/document/standard" TargetMode="External"/><Relationship Id="rId51" Type="http://schemas.openxmlformats.org/officeDocument/2006/relationships/hyperlink" Target="https://www.nlog.nl/en/administrative-procedures"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nlog.nl/en/transfer-licences" TargetMode="External"/><Relationship Id="rId38" Type="http://schemas.openxmlformats.org/officeDocument/2006/relationships/hyperlink" Target="http://www.nlog.nl/vergunningen" TargetMode="External"/><Relationship Id="rId46" Type="http://schemas.openxmlformats.org/officeDocument/2006/relationships/hyperlink" Target="https://opendata.cbs.nl/" TargetMode="External"/><Relationship Id="rId59" Type="http://schemas.openxmlformats.org/officeDocument/2006/relationships/hyperlink" Target="https://dataportaal.eiti.nl/?topic=reconciliation&amp;language=en" TargetMode="External"/><Relationship Id="rId67" Type="http://schemas.openxmlformats.org/officeDocument/2006/relationships/hyperlink" Target="https://eiti.org/board-decision/2021-72" TargetMode="External"/><Relationship Id="rId20" Type="http://schemas.openxmlformats.org/officeDocument/2006/relationships/hyperlink" Target="https://eiti.org/document/standard" TargetMode="External"/><Relationship Id="rId41" Type="http://schemas.openxmlformats.org/officeDocument/2006/relationships/hyperlink" Target="http://www.nlog.nl/vergunningen" TargetMode="External"/><Relationship Id="rId54" Type="http://schemas.openxmlformats.org/officeDocument/2006/relationships/hyperlink" Target="https://eiti.org/documents/netherlands-2021-eiti-report" TargetMode="External"/><Relationship Id="rId62" Type="http://schemas.openxmlformats.org/officeDocument/2006/relationships/hyperlink" Target="https://dataportaal.eiti.nl/?topic=payments&amp;language=en"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nlog.nl/vergunningen" TargetMode="External"/><Relationship Id="rId49" Type="http://schemas.openxmlformats.org/officeDocument/2006/relationships/hyperlink" Target="https://www.kvk.nl/producten-bestellen/handelsregister-dataservice/" TargetMode="External"/><Relationship Id="rId57" Type="http://schemas.openxmlformats.org/officeDocument/2006/relationships/hyperlink" Target="https://dataportaal.eiti.nl/?topic=reconciliation&amp;language=en" TargetMode="External"/><Relationship Id="rId10" Type="http://schemas.openxmlformats.org/officeDocument/2006/relationships/hyperlink" Target="https://eiti.org/document/standard" TargetMode="External"/><Relationship Id="rId31" Type="http://schemas.openxmlformats.org/officeDocument/2006/relationships/hyperlink" Target="https://www.nlog.nl/en/administrative-procedures" TargetMode="External"/><Relationship Id="rId44" Type="http://schemas.openxmlformats.org/officeDocument/2006/relationships/hyperlink" Target="https://www.rijksbegroting.nl/algemeen/service,This-site-in-English.html" TargetMode="External"/><Relationship Id="rId52" Type="http://schemas.openxmlformats.org/officeDocument/2006/relationships/hyperlink" Target="https://www.nlog.nl/en/legislation" TargetMode="External"/><Relationship Id="rId60" Type="http://schemas.openxmlformats.org/officeDocument/2006/relationships/hyperlink" Target="https://dataportaal.eiti.nl/?topic=economy&amp;language=en" TargetMode="External"/><Relationship Id="rId65" Type="http://schemas.openxmlformats.org/officeDocument/2006/relationships/hyperlink" Target="https://dataportaal.eiti.nl/?topic=economy&amp;language=en"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39" Type="http://schemas.openxmlformats.org/officeDocument/2006/relationships/hyperlink" Target="http://www.nlog.nl/vergunningen" TargetMode="External"/><Relationship Id="rId34" Type="http://schemas.openxmlformats.org/officeDocument/2006/relationships/hyperlink" Target="https://www.nlog.nl/en/transfer-licences" TargetMode="External"/><Relationship Id="rId50" Type="http://schemas.openxmlformats.org/officeDocument/2006/relationships/hyperlink" Target="https://www.belastingdienst.nl/wps/wcm/connect/nl/ondernemers/ondernemers" TargetMode="External"/><Relationship Id="rId55" Type="http://schemas.openxmlformats.org/officeDocument/2006/relationships/hyperlink" Target="https://dataportaal.eiti.nl/?topic=ebn&amp;language=e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noordgastransport.nl/" TargetMode="External"/><Relationship Id="rId13" Type="http://schemas.openxmlformats.org/officeDocument/2006/relationships/hyperlink" Target="https://kistosplc.com/" TargetMode="External"/><Relationship Id="rId18" Type="http://schemas.openxmlformats.org/officeDocument/2006/relationships/hyperlink" Target="https://www.discover-exploration.com/news/discover-exploration-acquires-hansa-hydrocarbons" TargetMode="External"/><Relationship Id="rId26" Type="http://schemas.openxmlformats.org/officeDocument/2006/relationships/table" Target="../tables/table2.xml"/><Relationship Id="rId3" Type="http://schemas.openxmlformats.org/officeDocument/2006/relationships/hyperlink" Target="https://eiti.org/summary-data-template" TargetMode="External"/><Relationship Id="rId21" Type="http://schemas.openxmlformats.org/officeDocument/2006/relationships/hyperlink" Target="https://corporate.exxonmobil.com/" TargetMode="External"/><Relationship Id="rId7" Type="http://schemas.openxmlformats.org/officeDocument/2006/relationships/hyperlink" Target="https://www.neptuneenergy.com/node/830" TargetMode="External"/><Relationship Id="rId12" Type="http://schemas.openxmlformats.org/officeDocument/2006/relationships/hyperlink" Target="https://nl.taqa.com/en/" TargetMode="External"/><Relationship Id="rId17" Type="http://schemas.openxmlformats.org/officeDocument/2006/relationships/hyperlink" Target="https://www.nam.nl/" TargetMode="External"/><Relationship Id="rId25" Type="http://schemas.openxmlformats.org/officeDocument/2006/relationships/table" Target="../tables/table1.xml"/><Relationship Id="rId2" Type="http://schemas.openxmlformats.org/officeDocument/2006/relationships/hyperlink" Target="mailto:data@eiti.org" TargetMode="External"/><Relationship Id="rId16" Type="http://schemas.openxmlformats.org/officeDocument/2006/relationships/hyperlink" Target="https://onedyas.com/" TargetMode="External"/><Relationship Id="rId20" Type="http://schemas.openxmlformats.org/officeDocument/2006/relationships/hyperlink" Target="https://rockroseenergy.com/" TargetMode="External"/><Relationship Id="rId1" Type="http://schemas.openxmlformats.org/officeDocument/2006/relationships/hyperlink" Target="mailto:data@eiti.org" TargetMode="External"/><Relationship Id="rId6" Type="http://schemas.openxmlformats.org/officeDocument/2006/relationships/hyperlink" Target="https://www.dana-petroleum.com/what-we-do/netherlands/" TargetMode="External"/><Relationship Id="rId11" Type="http://schemas.openxmlformats.org/officeDocument/2006/relationships/hyperlink" Target="https://www.spirit-energy.com/our-operations/netherlands/" TargetMode="External"/><Relationship Id="rId24" Type="http://schemas.openxmlformats.org/officeDocument/2006/relationships/printerSettings" Target="../printerSettings/printerSettings4.bin"/><Relationship Id="rId5" Type="http://schemas.openxmlformats.org/officeDocument/2006/relationships/hyperlink" Target="https://totalenergies.com/netherlands" TargetMode="External"/><Relationship Id="rId15" Type="http://schemas.openxmlformats.org/officeDocument/2006/relationships/hyperlink" Target="https://www.wintershall-noordzee.nl/company.html" TargetMode="External"/><Relationship Id="rId23" Type="http://schemas.openxmlformats.org/officeDocument/2006/relationships/hyperlink" Target="https://www.nedmag.nl/" TargetMode="External"/><Relationship Id="rId10" Type="http://schemas.openxmlformats.org/officeDocument/2006/relationships/hyperlink" Target="https://www.petrogasep.com/" TargetMode="External"/><Relationship Id="rId19" Type="http://schemas.openxmlformats.org/officeDocument/2006/relationships/hyperlink" Target="http://www.jetexpet.com/" TargetMode="External"/><Relationship Id="rId4" Type="http://schemas.openxmlformats.org/officeDocument/2006/relationships/hyperlink" Target="https://www.ebn.nl/" TargetMode="External"/><Relationship Id="rId9" Type="http://schemas.openxmlformats.org/officeDocument/2006/relationships/hyperlink" Target="http://www.nogat.nl/" TargetMode="External"/><Relationship Id="rId14" Type="http://schemas.openxmlformats.org/officeDocument/2006/relationships/hyperlink" Target="https://www.vermilionenergy.com/our-operations/europe/netherlands/" TargetMode="External"/><Relationship Id="rId22" Type="http://schemas.openxmlformats.org/officeDocument/2006/relationships/hyperlink" Target="https://frisiazoutharlingen.nl/" TargetMode="External"/><Relationship Id="rId27"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34" zoomScale="70" zoomScaleNormal="70" workbookViewId="0">
      <selection activeCell="M12" sqref="M12"/>
    </sheetView>
  </sheetViews>
  <sheetFormatPr defaultColWidth="4" defaultRowHeight="24" customHeight="1"/>
  <cols>
    <col min="1" max="1" width="4" style="11"/>
    <col min="2" max="2" width="4" style="11" hidden="1" customWidth="1"/>
    <col min="3" max="3" width="76.42578125" style="11" customWidth="1"/>
    <col min="4" max="4" width="2.85546875" style="11" customWidth="1"/>
    <col min="5" max="5" width="56.140625" style="11" customWidth="1"/>
    <col min="6" max="6" width="2.85546875" style="11" customWidth="1"/>
    <col min="7" max="7" width="50.42578125" style="11" customWidth="1"/>
    <col min="8" max="16384" width="4" style="11"/>
  </cols>
  <sheetData>
    <row r="1" spans="3:7" ht="15.75" customHeight="1">
      <c r="C1" s="12"/>
      <c r="D1" s="150"/>
      <c r="E1" s="150"/>
      <c r="F1" s="150"/>
      <c r="G1" s="150"/>
    </row>
    <row r="2" spans="3:7" ht="15">
      <c r="C2" s="150"/>
      <c r="D2" s="150"/>
      <c r="E2" s="150"/>
      <c r="F2" s="150"/>
      <c r="G2" s="150"/>
    </row>
    <row r="3" spans="3:7" ht="15">
      <c r="C3" s="150"/>
      <c r="D3" s="150"/>
      <c r="E3" s="207"/>
      <c r="F3" s="150"/>
      <c r="G3" s="207"/>
    </row>
    <row r="4" spans="3:7" ht="15">
      <c r="C4" s="150"/>
      <c r="D4" s="150"/>
      <c r="E4" s="207" t="s">
        <v>0</v>
      </c>
      <c r="F4" s="150"/>
      <c r="G4" s="208"/>
    </row>
    <row r="5" spans="3:7" ht="15">
      <c r="C5" s="150"/>
      <c r="D5" s="150"/>
      <c r="E5" s="150"/>
      <c r="F5" s="150"/>
      <c r="G5" s="150"/>
    </row>
    <row r="6" spans="3:7" ht="3.75" customHeight="1">
      <c r="C6" s="150"/>
      <c r="D6" s="150"/>
      <c r="E6" s="150"/>
      <c r="F6" s="150"/>
      <c r="G6" s="150"/>
    </row>
    <row r="7" spans="3:7" ht="3.75" customHeight="1">
      <c r="C7" s="150"/>
      <c r="D7" s="150"/>
      <c r="E7" s="150"/>
      <c r="F7" s="150"/>
      <c r="G7" s="150"/>
    </row>
    <row r="8" spans="3:7" ht="15">
      <c r="C8" s="150"/>
      <c r="D8" s="150"/>
      <c r="E8" s="150"/>
      <c r="F8" s="150"/>
      <c r="G8" s="150"/>
    </row>
    <row r="9" spans="3:7" ht="15">
      <c r="C9" s="32"/>
      <c r="D9" s="33"/>
      <c r="E9" s="33"/>
      <c r="F9" s="209"/>
      <c r="G9" s="209"/>
    </row>
    <row r="10" spans="3:7" ht="22.5">
      <c r="C10" s="93" t="s">
        <v>1</v>
      </c>
      <c r="D10" s="210"/>
      <c r="E10" s="210"/>
      <c r="F10" s="209"/>
      <c r="G10" s="209"/>
    </row>
    <row r="11" spans="3:7" ht="15">
      <c r="C11" s="34" t="s">
        <v>2</v>
      </c>
      <c r="D11" s="35"/>
      <c r="E11" s="35"/>
      <c r="F11" s="209"/>
      <c r="G11" s="209"/>
    </row>
    <row r="12" spans="3:7" ht="15">
      <c r="C12" s="32"/>
      <c r="D12" s="33"/>
      <c r="E12" s="33"/>
      <c r="F12" s="209"/>
      <c r="G12" s="209"/>
    </row>
    <row r="13" spans="3:7" ht="15">
      <c r="C13" s="36" t="s">
        <v>3</v>
      </c>
      <c r="D13" s="33"/>
      <c r="E13" s="33"/>
      <c r="F13" s="209"/>
      <c r="G13" s="209"/>
    </row>
    <row r="14" spans="3:7" ht="15">
      <c r="C14" s="244" t="s">
        <v>4</v>
      </c>
      <c r="D14" s="244"/>
      <c r="E14" s="244"/>
      <c r="F14" s="209"/>
      <c r="G14" s="209"/>
    </row>
    <row r="15" spans="3:7" ht="15">
      <c r="C15" s="37"/>
      <c r="D15" s="37"/>
      <c r="E15" s="37"/>
      <c r="F15" s="209"/>
      <c r="G15" s="209"/>
    </row>
    <row r="16" spans="3:7" ht="15">
      <c r="C16" s="38" t="s">
        <v>5</v>
      </c>
      <c r="D16" s="39"/>
      <c r="E16" s="39"/>
      <c r="F16" s="209"/>
      <c r="G16" s="209"/>
    </row>
    <row r="17" spans="3:7" ht="15">
      <c r="C17" s="40" t="s">
        <v>6</v>
      </c>
      <c r="D17" s="39"/>
      <c r="E17" s="39"/>
      <c r="F17" s="209"/>
      <c r="G17" s="209"/>
    </row>
    <row r="18" spans="3:7" ht="15">
      <c r="C18" s="40" t="s">
        <v>7</v>
      </c>
      <c r="D18" s="39"/>
      <c r="E18" s="39"/>
      <c r="F18" s="209"/>
      <c r="G18" s="209"/>
    </row>
    <row r="19" spans="3:7" ht="15">
      <c r="C19" s="248" t="s">
        <v>8</v>
      </c>
      <c r="D19" s="248"/>
      <c r="E19" s="248"/>
      <c r="F19" s="209"/>
      <c r="G19" s="209"/>
    </row>
    <row r="20" spans="3:7" ht="32.1" customHeight="1">
      <c r="C20" s="243" t="s">
        <v>9</v>
      </c>
      <c r="D20" s="243"/>
      <c r="E20" s="243"/>
      <c r="F20" s="209"/>
      <c r="G20" s="209"/>
    </row>
    <row r="21" spans="3:7" ht="15">
      <c r="C21" s="39"/>
      <c r="D21" s="39"/>
      <c r="E21" s="39"/>
      <c r="F21" s="209"/>
      <c r="G21" s="209"/>
    </row>
    <row r="22" spans="3:7" ht="15">
      <c r="C22" s="38" t="s">
        <v>10</v>
      </c>
      <c r="D22" s="40"/>
      <c r="E22" s="40"/>
      <c r="F22" s="209"/>
      <c r="G22" s="209"/>
    </row>
    <row r="23" spans="3:7" ht="15">
      <c r="C23" s="40"/>
      <c r="D23" s="40"/>
      <c r="E23" s="40"/>
      <c r="F23" s="209"/>
      <c r="G23" s="209"/>
    </row>
    <row r="24" spans="3:7" ht="15">
      <c r="C24" s="41"/>
      <c r="D24" s="210"/>
      <c r="E24" s="210"/>
      <c r="F24" s="209"/>
      <c r="G24" s="209"/>
    </row>
    <row r="25" spans="3:7" ht="15">
      <c r="C25" s="42" t="s">
        <v>11</v>
      </c>
      <c r="D25" s="210"/>
      <c r="E25" s="210"/>
      <c r="F25" s="209"/>
      <c r="G25" s="209"/>
    </row>
    <row r="26" spans="3:7" ht="15">
      <c r="C26" s="43"/>
      <c r="D26" s="210"/>
      <c r="E26" s="210"/>
      <c r="F26" s="209"/>
      <c r="G26" s="209"/>
    </row>
    <row r="27" spans="3:7" ht="15">
      <c r="C27" s="44" t="s">
        <v>12</v>
      </c>
      <c r="D27" s="210"/>
      <c r="E27" s="210"/>
      <c r="F27" s="209"/>
      <c r="G27" s="209"/>
    </row>
    <row r="28" spans="3:7" ht="15">
      <c r="C28" s="44" t="s">
        <v>13</v>
      </c>
      <c r="D28" s="210"/>
      <c r="E28" s="210"/>
      <c r="F28" s="209"/>
      <c r="G28" s="209"/>
    </row>
    <row r="29" spans="3:7" ht="15">
      <c r="C29" s="44" t="s">
        <v>14</v>
      </c>
      <c r="D29" s="210"/>
      <c r="E29" s="210"/>
      <c r="F29" s="209"/>
      <c r="G29" s="209"/>
    </row>
    <row r="30" spans="3:7" ht="15">
      <c r="C30" s="44" t="s">
        <v>15</v>
      </c>
      <c r="D30" s="210"/>
      <c r="E30" s="210"/>
      <c r="F30" s="209"/>
      <c r="G30" s="209"/>
    </row>
    <row r="31" spans="3:7" ht="15">
      <c r="C31" s="44" t="s">
        <v>16</v>
      </c>
      <c r="D31" s="210"/>
      <c r="E31" s="210"/>
      <c r="F31" s="209"/>
      <c r="G31" s="209"/>
    </row>
    <row r="32" spans="3:7" ht="15">
      <c r="C32" s="41"/>
      <c r="D32" s="41"/>
      <c r="E32" s="41"/>
      <c r="F32" s="209"/>
      <c r="G32" s="209"/>
    </row>
    <row r="33" spans="3:7" ht="15">
      <c r="C33" s="241" t="s">
        <v>17</v>
      </c>
      <c r="D33" s="241"/>
      <c r="E33" s="241"/>
      <c r="F33" s="241"/>
      <c r="G33" s="241"/>
    </row>
    <row r="34" spans="3:7" s="13" customFormat="1" ht="15">
      <c r="C34" s="14"/>
      <c r="D34" s="14"/>
      <c r="E34" s="15"/>
      <c r="F34" s="211"/>
      <c r="G34" s="211"/>
    </row>
    <row r="35" spans="3:7" ht="30">
      <c r="C35" s="45" t="s">
        <v>18</v>
      </c>
      <c r="D35" s="150"/>
      <c r="E35" s="152" t="s">
        <v>19</v>
      </c>
      <c r="F35" s="150"/>
      <c r="G35" s="17" t="s">
        <v>20</v>
      </c>
    </row>
    <row r="36" spans="3:7" s="13" customFormat="1" ht="15">
      <c r="C36" s="18"/>
      <c r="D36" s="211"/>
      <c r="E36" s="18"/>
      <c r="F36" s="211"/>
      <c r="G36" s="18"/>
    </row>
    <row r="37" spans="3:7" ht="15">
      <c r="C37" s="38" t="s">
        <v>21</v>
      </c>
      <c r="D37" s="41"/>
      <c r="E37" s="46"/>
      <c r="F37" s="209"/>
      <c r="G37" s="209"/>
    </row>
    <row r="38" spans="3:7" ht="15">
      <c r="C38" s="19"/>
      <c r="D38" s="19"/>
      <c r="E38" s="20"/>
      <c r="F38" s="150"/>
      <c r="G38" s="150"/>
    </row>
    <row r="40" spans="3:7" ht="15.6" customHeight="1">
      <c r="C40" s="47" t="s">
        <v>22</v>
      </c>
      <c r="D40" s="21"/>
      <c r="E40" s="50" t="s">
        <v>23</v>
      </c>
      <c r="F40" s="51"/>
      <c r="G40" s="52"/>
    </row>
    <row r="41" spans="3:7" ht="43.5" customHeight="1">
      <c r="C41" s="48" t="s">
        <v>24</v>
      </c>
      <c r="D41" s="21"/>
      <c r="E41" s="53" t="s">
        <v>25</v>
      </c>
      <c r="F41" s="54"/>
      <c r="G41" s="55"/>
    </row>
    <row r="42" spans="3:7" ht="31.5" customHeight="1">
      <c r="C42" s="48" t="s">
        <v>26</v>
      </c>
      <c r="D42" s="21"/>
      <c r="E42" s="56" t="s">
        <v>27</v>
      </c>
      <c r="F42" s="54"/>
      <c r="G42" s="55"/>
    </row>
    <row r="43" spans="3:7" ht="24" customHeight="1">
      <c r="C43" s="48" t="s">
        <v>28</v>
      </c>
      <c r="D43" s="21"/>
      <c r="E43" s="53" t="s">
        <v>29</v>
      </c>
      <c r="F43" s="54"/>
      <c r="G43" s="55"/>
    </row>
    <row r="44" spans="3:7" ht="48" customHeight="1">
      <c r="C44" s="49" t="s">
        <v>30</v>
      </c>
      <c r="D44" s="21"/>
      <c r="E44" s="57" t="s">
        <v>31</v>
      </c>
      <c r="F44" s="58"/>
      <c r="G44" s="59"/>
    </row>
    <row r="45" spans="3:7" ht="12" customHeight="1" thickBot="1">
      <c r="C45" s="150"/>
      <c r="D45" s="150"/>
      <c r="E45" s="150"/>
      <c r="F45" s="150"/>
      <c r="G45" s="150"/>
    </row>
    <row r="46" spans="3:7" ht="15.6" thickBot="1">
      <c r="C46" s="245" t="s">
        <v>32</v>
      </c>
      <c r="D46" s="246"/>
      <c r="E46" s="246"/>
      <c r="F46" s="246"/>
      <c r="G46" s="247"/>
    </row>
    <row r="47" spans="3:7" ht="15.6" thickBot="1">
      <c r="C47" s="242" t="s">
        <v>33</v>
      </c>
      <c r="D47" s="242"/>
      <c r="E47" s="242"/>
      <c r="F47" s="242"/>
      <c r="G47" s="242"/>
    </row>
    <row r="48" spans="3:7" ht="15.6" thickBot="1">
      <c r="C48" s="19"/>
      <c r="D48" s="19"/>
      <c r="E48" s="19"/>
      <c r="F48" s="19"/>
      <c r="G48" s="150"/>
    </row>
    <row r="49" spans="2:7" ht="15">
      <c r="B49" s="150"/>
      <c r="C49" s="22" t="s">
        <v>34</v>
      </c>
      <c r="D49" s="23"/>
      <c r="E49" s="24"/>
      <c r="F49" s="23"/>
      <c r="G49" s="23"/>
    </row>
    <row r="50" spans="2:7" ht="15">
      <c r="B50" s="150"/>
      <c r="C50" s="240" t="s">
        <v>35</v>
      </c>
      <c r="D50" s="240"/>
      <c r="E50" s="240"/>
      <c r="F50" s="240"/>
      <c r="G50" s="240"/>
    </row>
    <row r="51" spans="2:7" ht="15">
      <c r="B51" s="25" t="s">
        <v>36</v>
      </c>
      <c r="C51" s="26" t="s">
        <v>37</v>
      </c>
      <c r="D51" s="25"/>
      <c r="E51" s="27"/>
      <c r="F51" s="25"/>
      <c r="G51" s="28"/>
    </row>
    <row r="52" spans="2:7" ht="15">
      <c r="B52" s="150"/>
      <c r="C52" s="150"/>
      <c r="D52" s="150"/>
      <c r="E52" s="150"/>
      <c r="F52" s="150"/>
      <c r="G52" s="150"/>
    </row>
    <row r="53" spans="2:7" ht="15">
      <c r="B53" s="150"/>
      <c r="C53" s="150"/>
      <c r="D53" s="150"/>
      <c r="E53" s="150"/>
      <c r="F53" s="150"/>
      <c r="G53" s="150"/>
    </row>
    <row r="54" spans="2:7" ht="15">
      <c r="B54" s="150"/>
      <c r="C54" s="150"/>
      <c r="D54" s="150"/>
      <c r="E54" s="150"/>
      <c r="F54" s="150"/>
      <c r="G54" s="150"/>
    </row>
    <row r="55" spans="2:7" ht="15">
      <c r="B55" s="150"/>
      <c r="C55" s="150"/>
      <c r="D55" s="150"/>
      <c r="E55" s="150"/>
      <c r="F55" s="150"/>
      <c r="G55" s="150"/>
    </row>
    <row r="56" spans="2:7" ht="15">
      <c r="B56" s="150"/>
      <c r="C56" s="150"/>
      <c r="D56" s="150"/>
      <c r="E56" s="150"/>
      <c r="F56" s="150"/>
      <c r="G56" s="150"/>
    </row>
    <row r="57" spans="2:7" ht="15">
      <c r="B57" s="150"/>
      <c r="C57" s="150"/>
      <c r="D57" s="150"/>
      <c r="E57" s="150"/>
      <c r="F57" s="150"/>
      <c r="G57" s="150"/>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11" zoomScaleNormal="100" workbookViewId="0">
      <selection activeCell="E26" sqref="E26"/>
    </sheetView>
  </sheetViews>
  <sheetFormatPr defaultColWidth="4" defaultRowHeight="24" customHeight="1"/>
  <cols>
    <col min="1" max="1" width="4" style="1"/>
    <col min="2" max="2" width="4" style="1" hidden="1" customWidth="1"/>
    <col min="3" max="3" width="75" style="1" bestFit="1" customWidth="1"/>
    <col min="4" max="4" width="2.85546875" style="1" customWidth="1"/>
    <col min="5" max="5" width="44.42578125" style="1" bestFit="1" customWidth="1"/>
    <col min="6" max="6" width="2.85546875" style="1" customWidth="1"/>
    <col min="7" max="7" width="40.140625" style="1" bestFit="1" customWidth="1"/>
    <col min="8" max="16384" width="4" style="1"/>
  </cols>
  <sheetData>
    <row r="1" spans="1:7" ht="15.95"/>
    <row r="2" spans="1:7" ht="15.95">
      <c r="C2" s="250" t="s">
        <v>38</v>
      </c>
      <c r="D2" s="250"/>
      <c r="E2" s="250"/>
      <c r="F2" s="250"/>
      <c r="G2" s="250"/>
    </row>
    <row r="3" spans="1:7" s="133" customFormat="1" ht="22.5">
      <c r="C3" s="251" t="s">
        <v>39</v>
      </c>
      <c r="D3" s="251"/>
      <c r="E3" s="251"/>
      <c r="F3" s="251"/>
      <c r="G3" s="251"/>
    </row>
    <row r="4" spans="1:7" ht="12.75" customHeight="1">
      <c r="C4" s="252" t="s">
        <v>40</v>
      </c>
      <c r="D4" s="252"/>
      <c r="E4" s="252"/>
      <c r="F4" s="252"/>
      <c r="G4" s="252"/>
    </row>
    <row r="5" spans="1:7" ht="12.75" customHeight="1">
      <c r="C5" s="253" t="s">
        <v>41</v>
      </c>
      <c r="D5" s="253"/>
      <c r="E5" s="253"/>
      <c r="F5" s="253"/>
      <c r="G5" s="253"/>
    </row>
    <row r="6" spans="1:7" ht="12.75" customHeight="1">
      <c r="C6" s="253" t="s">
        <v>42</v>
      </c>
      <c r="D6" s="253"/>
      <c r="E6" s="253"/>
      <c r="F6" s="253"/>
      <c r="G6" s="253"/>
    </row>
    <row r="7" spans="1:7" ht="12.75" customHeight="1">
      <c r="C7" s="257" t="s">
        <v>43</v>
      </c>
      <c r="D7" s="257"/>
      <c r="E7" s="257"/>
      <c r="F7" s="257"/>
      <c r="G7" s="257"/>
    </row>
    <row r="8" spans="1:7" ht="15.95">
      <c r="C8" s="150"/>
      <c r="D8" s="60"/>
      <c r="E8" s="60"/>
      <c r="F8" s="150"/>
      <c r="G8" s="150"/>
    </row>
    <row r="9" spans="1:7" ht="15.95">
      <c r="C9" s="45" t="s">
        <v>44</v>
      </c>
      <c r="D9" s="211"/>
      <c r="E9" s="16" t="s">
        <v>45</v>
      </c>
      <c r="F9" s="211"/>
      <c r="G9" s="17" t="s">
        <v>20</v>
      </c>
    </row>
    <row r="10" spans="1:7" ht="15.95">
      <c r="C10" s="150"/>
      <c r="D10" s="60"/>
      <c r="E10" s="60"/>
      <c r="F10" s="150"/>
      <c r="G10" s="150"/>
    </row>
    <row r="11" spans="1:7" s="133" customFormat="1" ht="22.5">
      <c r="B11" s="135"/>
      <c r="C11" s="142" t="s">
        <v>46</v>
      </c>
      <c r="E11" s="134"/>
    </row>
    <row r="12" spans="1:7" ht="19.5" thickBot="1">
      <c r="A12" s="7"/>
      <c r="B12" s="7"/>
      <c r="C12" s="143" t="s">
        <v>47</v>
      </c>
      <c r="D12" s="144"/>
      <c r="E12" s="145" t="s">
        <v>48</v>
      </c>
      <c r="F12" s="144"/>
      <c r="G12" s="146" t="s">
        <v>49</v>
      </c>
    </row>
    <row r="13" spans="1:7" ht="16.5" thickBot="1">
      <c r="B13" s="8"/>
      <c r="C13" s="61" t="s">
        <v>36</v>
      </c>
      <c r="D13" s="212"/>
      <c r="E13" s="62"/>
      <c r="F13" s="212"/>
      <c r="G13" s="62"/>
    </row>
    <row r="14" spans="1:7" ht="15.95">
      <c r="A14" s="3"/>
      <c r="B14" s="3" t="s">
        <v>36</v>
      </c>
      <c r="C14" s="63" t="s">
        <v>50</v>
      </c>
      <c r="D14" s="25"/>
      <c r="E14" s="226" t="s">
        <v>51</v>
      </c>
      <c r="F14" s="25"/>
      <c r="G14" s="64"/>
    </row>
    <row r="15" spans="1:7" ht="15.95">
      <c r="A15" s="3"/>
      <c r="B15" s="3" t="s">
        <v>36</v>
      </c>
      <c r="C15" s="63" t="s">
        <v>52</v>
      </c>
      <c r="D15" s="25"/>
      <c r="E15" s="236"/>
      <c r="F15" s="25"/>
      <c r="G15" s="64"/>
    </row>
    <row r="16" spans="1:7" ht="15.95">
      <c r="B16" s="3" t="s">
        <v>36</v>
      </c>
      <c r="C16" s="63" t="s">
        <v>53</v>
      </c>
      <c r="D16" s="25"/>
      <c r="E16" s="236"/>
      <c r="F16" s="25"/>
      <c r="G16" s="64"/>
    </row>
    <row r="17" spans="1:7" ht="16.5" thickBot="1">
      <c r="B17" s="3" t="s">
        <v>36</v>
      </c>
      <c r="C17" s="69" t="s">
        <v>54</v>
      </c>
      <c r="D17" s="66"/>
      <c r="E17" s="236"/>
      <c r="F17" s="66"/>
      <c r="G17" s="68"/>
    </row>
    <row r="18" spans="1:7" ht="16.5" thickBot="1">
      <c r="B18" s="8"/>
      <c r="C18" s="61" t="s">
        <v>55</v>
      </c>
      <c r="D18" s="212"/>
      <c r="E18" s="62"/>
      <c r="F18" s="212"/>
      <c r="G18" s="62"/>
    </row>
    <row r="19" spans="1:7" ht="15.95">
      <c r="A19" s="3"/>
      <c r="B19" s="3" t="s">
        <v>55</v>
      </c>
      <c r="C19" s="63" t="s">
        <v>56</v>
      </c>
      <c r="D19" s="25"/>
      <c r="E19" s="237">
        <v>44197</v>
      </c>
      <c r="F19" s="25"/>
      <c r="G19" s="64"/>
    </row>
    <row r="20" spans="1:7" ht="16.5" thickBot="1">
      <c r="A20" s="3"/>
      <c r="B20" s="3" t="s">
        <v>55</v>
      </c>
      <c r="C20" s="69" t="s">
        <v>57</v>
      </c>
      <c r="D20" s="66"/>
      <c r="E20" s="237">
        <v>44561</v>
      </c>
      <c r="F20" s="66"/>
      <c r="G20" s="68"/>
    </row>
    <row r="21" spans="1:7" ht="16.5" thickBot="1">
      <c r="B21" s="8"/>
      <c r="C21" s="61" t="s">
        <v>58</v>
      </c>
      <c r="D21" s="212"/>
      <c r="E21" s="213"/>
      <c r="F21" s="212"/>
      <c r="G21" s="62"/>
    </row>
    <row r="22" spans="1:7" ht="15.95">
      <c r="B22" s="3" t="s">
        <v>58</v>
      </c>
      <c r="C22" s="70" t="s">
        <v>59</v>
      </c>
      <c r="D22" s="25"/>
      <c r="E22" s="226" t="s">
        <v>60</v>
      </c>
      <c r="F22" s="25"/>
      <c r="G22" s="64" t="s">
        <v>61</v>
      </c>
    </row>
    <row r="23" spans="1:7" ht="15.95">
      <c r="A23" s="3"/>
      <c r="B23" s="3" t="s">
        <v>58</v>
      </c>
      <c r="C23" s="63" t="s">
        <v>62</v>
      </c>
      <c r="D23" s="25"/>
      <c r="E23" s="226" t="s">
        <v>63</v>
      </c>
      <c r="F23" s="25"/>
      <c r="G23" s="64"/>
    </row>
    <row r="24" spans="1:7" ht="15.95">
      <c r="B24" s="3" t="s">
        <v>58</v>
      </c>
      <c r="C24" s="63" t="s">
        <v>64</v>
      </c>
      <c r="D24" s="25"/>
      <c r="E24" s="237">
        <v>44917</v>
      </c>
      <c r="F24" s="25"/>
      <c r="G24" s="64"/>
    </row>
    <row r="25" spans="1:7" ht="27.95">
      <c r="A25" s="3"/>
      <c r="B25" s="3" t="s">
        <v>58</v>
      </c>
      <c r="C25" s="63" t="s">
        <v>65</v>
      </c>
      <c r="D25" s="25"/>
      <c r="E25" s="226" t="s">
        <v>66</v>
      </c>
      <c r="F25" s="88"/>
    </row>
    <row r="26" spans="1:7" ht="15.95">
      <c r="B26" s="3" t="s">
        <v>58</v>
      </c>
      <c r="C26" s="71" t="s">
        <v>67</v>
      </c>
      <c r="D26" s="72"/>
      <c r="E26" s="226" t="s">
        <v>68</v>
      </c>
      <c r="F26" s="72"/>
      <c r="G26" s="73" t="s">
        <v>69</v>
      </c>
    </row>
    <row r="27" spans="1:7" ht="45">
      <c r="B27" s="3" t="s">
        <v>58</v>
      </c>
      <c r="C27" s="63" t="s">
        <v>70</v>
      </c>
      <c r="D27" s="25"/>
      <c r="E27" s="237">
        <v>45253</v>
      </c>
      <c r="F27" s="25"/>
      <c r="G27" s="168" t="s">
        <v>71</v>
      </c>
    </row>
    <row r="28" spans="1:7" ht="15.95">
      <c r="A28" s="3"/>
      <c r="B28" s="3" t="s">
        <v>58</v>
      </c>
      <c r="C28" s="63" t="s">
        <v>72</v>
      </c>
      <c r="D28" s="25"/>
      <c r="E28" s="226" t="s">
        <v>73</v>
      </c>
      <c r="F28" s="25"/>
      <c r="G28" s="74"/>
    </row>
    <row r="29" spans="1:7" ht="45">
      <c r="B29" s="3" t="s">
        <v>58</v>
      </c>
      <c r="C29" s="71" t="s">
        <v>74</v>
      </c>
      <c r="D29" s="72"/>
      <c r="E29" s="226" t="s">
        <v>68</v>
      </c>
      <c r="F29" s="75"/>
      <c r="G29" s="169" t="s">
        <v>75</v>
      </c>
    </row>
    <row r="30" spans="1:7" ht="15.95">
      <c r="A30" s="3"/>
      <c r="B30" s="3" t="s">
        <v>58</v>
      </c>
      <c r="C30" s="63" t="s">
        <v>76</v>
      </c>
      <c r="D30" s="25"/>
      <c r="E30" s="238">
        <v>44743</v>
      </c>
      <c r="F30" s="25"/>
      <c r="G30" s="64"/>
    </row>
    <row r="31" spans="1:7" ht="42.6" thickBot="1">
      <c r="A31" s="3"/>
      <c r="B31" s="3" t="s">
        <v>58</v>
      </c>
      <c r="C31" s="63" t="s">
        <v>77</v>
      </c>
      <c r="D31" s="76"/>
      <c r="E31" s="226" t="s">
        <v>78</v>
      </c>
      <c r="F31" s="66"/>
      <c r="G31" s="77"/>
    </row>
    <row r="32" spans="1:7" ht="15.95" customHeight="1" thickBot="1">
      <c r="C32" s="141" t="s">
        <v>79</v>
      </c>
      <c r="D32" s="214"/>
      <c r="E32" s="27"/>
      <c r="F32" s="215"/>
      <c r="G32" s="28"/>
    </row>
    <row r="33" spans="1:7" ht="15.95">
      <c r="A33" s="3"/>
      <c r="B33" s="5"/>
      <c r="C33" s="78" t="s">
        <v>80</v>
      </c>
      <c r="D33" s="25"/>
      <c r="E33" s="226" t="s">
        <v>81</v>
      </c>
      <c r="F33" s="150"/>
      <c r="G33" s="79" t="s">
        <v>82</v>
      </c>
    </row>
    <row r="34" spans="1:7" ht="16.5" thickBot="1">
      <c r="B34" s="3" t="s">
        <v>83</v>
      </c>
      <c r="C34" s="80" t="s">
        <v>84</v>
      </c>
      <c r="D34" s="66"/>
      <c r="E34" s="226" t="s">
        <v>85</v>
      </c>
      <c r="F34" s="212"/>
      <c r="G34" s="187" t="s">
        <v>86</v>
      </c>
    </row>
    <row r="35" spans="1:7" ht="18" customHeight="1" thickBot="1">
      <c r="A35" s="3"/>
      <c r="B35" s="3" t="s">
        <v>83</v>
      </c>
      <c r="C35" s="61" t="s">
        <v>83</v>
      </c>
      <c r="D35" s="212"/>
      <c r="E35" s="215"/>
      <c r="F35" s="212"/>
      <c r="G35" s="215"/>
    </row>
    <row r="36" spans="1:7" ht="15.6" customHeight="1">
      <c r="B36" s="3" t="s">
        <v>83</v>
      </c>
      <c r="C36" s="65" t="s">
        <v>87</v>
      </c>
      <c r="D36" s="25"/>
      <c r="E36" s="226"/>
      <c r="F36" s="25"/>
      <c r="G36" s="25"/>
    </row>
    <row r="37" spans="1:7" ht="16.5" customHeight="1">
      <c r="A37" s="3"/>
      <c r="B37" s="3" t="s">
        <v>83</v>
      </c>
      <c r="C37" s="81" t="s">
        <v>88</v>
      </c>
      <c r="D37" s="25"/>
      <c r="E37" s="226" t="s">
        <v>68</v>
      </c>
      <c r="F37" s="25"/>
      <c r="G37" s="74"/>
    </row>
    <row r="38" spans="1:7" ht="16.5" customHeight="1">
      <c r="A38" s="3"/>
      <c r="B38" s="3" t="s">
        <v>83</v>
      </c>
      <c r="C38" s="81" t="s">
        <v>89</v>
      </c>
      <c r="D38" s="25"/>
      <c r="E38" s="226" t="s">
        <v>68</v>
      </c>
      <c r="F38" s="25"/>
      <c r="G38" s="74"/>
    </row>
    <row r="39" spans="1:7" ht="15.6" customHeight="1">
      <c r="B39" s="3" t="s">
        <v>83</v>
      </c>
      <c r="C39" s="81" t="s">
        <v>90</v>
      </c>
      <c r="D39" s="25"/>
      <c r="E39" s="226" t="s">
        <v>68</v>
      </c>
      <c r="F39" s="25"/>
      <c r="G39" s="74" t="s">
        <v>91</v>
      </c>
    </row>
    <row r="40" spans="1:7" ht="18" customHeight="1">
      <c r="B40" s="3" t="s">
        <v>83</v>
      </c>
      <c r="C40" s="81" t="s">
        <v>92</v>
      </c>
      <c r="D40" s="25"/>
      <c r="E40" s="226" t="s">
        <v>93</v>
      </c>
      <c r="F40" s="25"/>
      <c r="G40" s="74"/>
    </row>
    <row r="41" spans="1:7" ht="15.95">
      <c r="B41" s="3" t="s">
        <v>83</v>
      </c>
      <c r="C41" s="82" t="s">
        <v>94</v>
      </c>
      <c r="D41" s="25"/>
      <c r="E41" s="226"/>
      <c r="F41" s="25"/>
      <c r="G41" s="74"/>
    </row>
    <row r="42" spans="1:7" ht="15.95">
      <c r="B42" s="3" t="s">
        <v>83</v>
      </c>
      <c r="C42" s="81" t="s">
        <v>95</v>
      </c>
      <c r="D42" s="25"/>
      <c r="E42" s="228">
        <v>3</v>
      </c>
      <c r="F42" s="25"/>
      <c r="G42" s="74"/>
    </row>
    <row r="43" spans="1:7" ht="15.95">
      <c r="B43" s="3" t="s">
        <v>83</v>
      </c>
      <c r="C43" s="81" t="s">
        <v>96</v>
      </c>
      <c r="D43" s="83"/>
      <c r="E43" s="228">
        <v>20</v>
      </c>
      <c r="F43" s="25"/>
      <c r="G43" s="84"/>
    </row>
    <row r="44" spans="1:7" ht="15.95">
      <c r="B44" s="3" t="s">
        <v>83</v>
      </c>
      <c r="C44" s="85" t="s">
        <v>97</v>
      </c>
      <c r="D44" s="25"/>
      <c r="E44" s="226" t="s">
        <v>98</v>
      </c>
      <c r="F44" s="72"/>
      <c r="G44" s="74"/>
    </row>
    <row r="45" spans="1:7" ht="15.95">
      <c r="B45" s="3" t="s">
        <v>83</v>
      </c>
      <c r="C45" s="86" t="s">
        <v>99</v>
      </c>
      <c r="D45" s="25"/>
      <c r="E45" s="226">
        <v>1.08</v>
      </c>
      <c r="F45" s="25"/>
      <c r="G45" s="74" t="s">
        <v>100</v>
      </c>
    </row>
    <row r="46" spans="1:7" ht="28.5" thickBot="1">
      <c r="B46" s="3" t="s">
        <v>83</v>
      </c>
      <c r="C46" s="140" t="s">
        <v>101</v>
      </c>
      <c r="D46" s="66"/>
      <c r="E46" s="226" t="s">
        <v>102</v>
      </c>
      <c r="F46" s="66"/>
      <c r="G46" s="97"/>
    </row>
    <row r="47" spans="1:7" s="7" customFormat="1" ht="16.5" thickBot="1">
      <c r="A47" s="1"/>
      <c r="B47" s="3" t="s">
        <v>83</v>
      </c>
      <c r="C47" s="138" t="s">
        <v>103</v>
      </c>
      <c r="D47" s="66"/>
      <c r="E47" s="139"/>
      <c r="F47" s="66"/>
      <c r="G47" s="97"/>
    </row>
    <row r="48" spans="1:7" ht="15.6" customHeight="1">
      <c r="B48" s="3" t="s">
        <v>83</v>
      </c>
      <c r="C48" s="81" t="s">
        <v>104</v>
      </c>
      <c r="D48" s="25"/>
      <c r="E48" s="226" t="s">
        <v>68</v>
      </c>
      <c r="F48" s="25"/>
      <c r="G48" s="74"/>
    </row>
    <row r="49" spans="1:7" s="3" customFormat="1" ht="15.95">
      <c r="A49" s="1"/>
      <c r="C49" s="81" t="s">
        <v>105</v>
      </c>
      <c r="D49" s="25"/>
      <c r="E49" s="226" t="s">
        <v>68</v>
      </c>
      <c r="F49" s="25"/>
      <c r="G49" s="74"/>
    </row>
    <row r="50" spans="1:7" s="3" customFormat="1" ht="15.6" customHeight="1">
      <c r="A50" s="1"/>
      <c r="C50" s="81" t="s">
        <v>106</v>
      </c>
      <c r="D50" s="25"/>
      <c r="E50" s="226" t="s">
        <v>68</v>
      </c>
      <c r="F50" s="25"/>
      <c r="G50" s="74"/>
    </row>
    <row r="51" spans="1:7" ht="16.5" thickBot="1">
      <c r="B51" s="3"/>
      <c r="C51" s="96" t="s">
        <v>107</v>
      </c>
      <c r="D51" s="66"/>
      <c r="E51" s="226" t="s">
        <v>60</v>
      </c>
      <c r="F51" s="66"/>
      <c r="G51" s="97" t="s">
        <v>108</v>
      </c>
    </row>
    <row r="52" spans="1:7" ht="16.5" thickBot="1">
      <c r="B52" s="3"/>
      <c r="C52" s="94" t="s">
        <v>109</v>
      </c>
      <c r="D52" s="95"/>
      <c r="E52" s="182">
        <v>1</v>
      </c>
      <c r="F52" s="95"/>
      <c r="G52" s="95"/>
    </row>
    <row r="53" spans="1:7" ht="15.95">
      <c r="B53" s="3"/>
      <c r="C53" s="63" t="s">
        <v>110</v>
      </c>
      <c r="D53" s="25"/>
      <c r="E53" s="87">
        <v>0.56140350877192979</v>
      </c>
      <c r="F53" s="25"/>
      <c r="G53" s="88" t="s">
        <v>111</v>
      </c>
    </row>
    <row r="54" spans="1:7" s="3" customFormat="1" ht="15.95">
      <c r="B54" s="8"/>
      <c r="C54" s="63" t="s">
        <v>112</v>
      </c>
      <c r="D54" s="25"/>
      <c r="E54" s="87">
        <v>0.24561403508771928</v>
      </c>
      <c r="F54" s="25"/>
      <c r="G54" s="88" t="s">
        <v>111</v>
      </c>
    </row>
    <row r="55" spans="1:7" s="3" customFormat="1" ht="15.95">
      <c r="A55" s="1"/>
      <c r="B55" s="3" t="s">
        <v>113</v>
      </c>
      <c r="C55" s="63" t="s">
        <v>114</v>
      </c>
      <c r="D55" s="25"/>
      <c r="E55" s="87">
        <v>0.19298245614035087</v>
      </c>
      <c r="F55" s="25"/>
      <c r="G55" s="88" t="s">
        <v>111</v>
      </c>
    </row>
    <row r="56" spans="1:7" ht="15" customHeight="1" thickBot="1">
      <c r="B56" s="3" t="s">
        <v>113</v>
      </c>
      <c r="C56" s="63" t="s">
        <v>115</v>
      </c>
      <c r="D56" s="25"/>
      <c r="E56" s="87">
        <v>0</v>
      </c>
      <c r="F56" s="25"/>
      <c r="G56" s="88" t="s">
        <v>111</v>
      </c>
    </row>
    <row r="57" spans="1:7" ht="16.5" thickBot="1">
      <c r="B57" s="3" t="s">
        <v>113</v>
      </c>
      <c r="C57" s="89" t="s">
        <v>116</v>
      </c>
      <c r="D57" s="90"/>
      <c r="E57" s="91"/>
      <c r="F57" s="90"/>
      <c r="G57" s="90"/>
    </row>
    <row r="58" spans="1:7" s="3" customFormat="1" ht="15.95">
      <c r="A58" s="1"/>
      <c r="B58" s="3" t="s">
        <v>113</v>
      </c>
      <c r="C58" s="63" t="s">
        <v>117</v>
      </c>
      <c r="D58" s="25"/>
      <c r="E58" s="226" t="s">
        <v>118</v>
      </c>
      <c r="F58" s="25"/>
      <c r="G58" s="64"/>
    </row>
    <row r="59" spans="1:7" ht="27.95">
      <c r="C59" s="63" t="s">
        <v>119</v>
      </c>
      <c r="D59" s="25"/>
      <c r="E59" s="226" t="s">
        <v>120</v>
      </c>
      <c r="F59" s="25"/>
      <c r="G59" s="64"/>
    </row>
    <row r="60" spans="1:7" ht="15.95">
      <c r="C60" s="63" t="s">
        <v>121</v>
      </c>
      <c r="D60" s="25"/>
      <c r="E60" s="226" t="s">
        <v>122</v>
      </c>
      <c r="F60" s="25"/>
      <c r="G60" s="64"/>
    </row>
    <row r="61" spans="1:7" ht="16.5" thickBot="1">
      <c r="C61" s="92"/>
      <c r="D61" s="66"/>
      <c r="E61" s="67"/>
      <c r="F61" s="66"/>
      <c r="G61" s="76"/>
    </row>
    <row r="62" spans="1:7" s="3" customFormat="1" ht="16.5" thickBot="1">
      <c r="A62" s="1"/>
      <c r="B62" s="1"/>
      <c r="C62" s="254"/>
      <c r="D62" s="254"/>
      <c r="E62" s="254"/>
      <c r="F62" s="254"/>
      <c r="G62" s="254"/>
    </row>
    <row r="63" spans="1:7" s="11" customFormat="1" ht="15.6" thickBot="1">
      <c r="A63" s="150"/>
      <c r="B63" s="150"/>
      <c r="C63" s="245" t="s">
        <v>32</v>
      </c>
      <c r="D63" s="246"/>
      <c r="E63" s="246"/>
      <c r="F63" s="246"/>
      <c r="G63" s="247"/>
    </row>
    <row r="64" spans="1:7" s="11" customFormat="1" ht="15.6" thickBot="1">
      <c r="A64" s="150"/>
      <c r="B64" s="150"/>
      <c r="C64" s="245" t="s">
        <v>33</v>
      </c>
      <c r="D64" s="246"/>
      <c r="E64" s="246"/>
      <c r="F64" s="246"/>
      <c r="G64" s="247"/>
    </row>
    <row r="65" spans="2:7" s="11" customFormat="1" ht="15.6" thickBot="1">
      <c r="B65" s="150"/>
      <c r="C65" s="255"/>
      <c r="D65" s="255"/>
      <c r="E65" s="255"/>
      <c r="F65" s="255"/>
      <c r="G65" s="255"/>
    </row>
    <row r="66" spans="2:7" s="11" customFormat="1" ht="18.75" customHeight="1">
      <c r="B66" s="150"/>
      <c r="C66" s="256" t="s">
        <v>34</v>
      </c>
      <c r="D66" s="256"/>
      <c r="E66" s="256"/>
      <c r="F66" s="256"/>
      <c r="G66" s="256"/>
    </row>
    <row r="67" spans="2:7" s="11" customFormat="1" ht="15">
      <c r="B67" s="150"/>
      <c r="C67" s="240" t="s">
        <v>35</v>
      </c>
      <c r="D67" s="240"/>
      <c r="E67" s="240"/>
      <c r="F67" s="240"/>
      <c r="G67" s="240"/>
    </row>
    <row r="68" spans="2:7" s="11" customFormat="1" ht="15">
      <c r="B68" s="25" t="s">
        <v>36</v>
      </c>
      <c r="C68" s="249" t="s">
        <v>37</v>
      </c>
      <c r="D68" s="249"/>
      <c r="E68" s="249"/>
      <c r="F68" s="249"/>
      <c r="G68" s="249"/>
    </row>
    <row r="69" spans="2:7" ht="15.95">
      <c r="C69" s="4"/>
      <c r="D69" s="3"/>
      <c r="E69" s="4"/>
      <c r="F69" s="3"/>
      <c r="G69" s="3"/>
    </row>
    <row r="70" spans="2:7" ht="15" customHeight="1">
      <c r="C70" s="2"/>
      <c r="D70" s="2"/>
      <c r="E70" s="2"/>
      <c r="F70" s="2"/>
    </row>
    <row r="71" spans="2:7" ht="15" customHeight="1"/>
    <row r="72" spans="2:7" ht="15.95">
      <c r="C72" s="259"/>
      <c r="D72" s="259"/>
      <c r="E72" s="259"/>
      <c r="F72" s="259"/>
      <c r="G72" s="259"/>
    </row>
    <row r="73" spans="2:7" ht="15.95">
      <c r="C73" s="259"/>
      <c r="D73" s="259"/>
      <c r="E73" s="259"/>
      <c r="F73" s="259"/>
      <c r="G73" s="259"/>
    </row>
    <row r="74" spans="2:7" ht="18.75" customHeight="1">
      <c r="C74" s="259"/>
      <c r="D74" s="259"/>
      <c r="E74" s="259"/>
      <c r="F74" s="259"/>
      <c r="G74" s="259"/>
    </row>
    <row r="75" spans="2:7" ht="15.95">
      <c r="C75" s="259"/>
      <c r="D75" s="259"/>
      <c r="E75" s="259"/>
      <c r="F75" s="259"/>
      <c r="G75" s="259"/>
    </row>
    <row r="76" spans="2:7" ht="15.95">
      <c r="C76" s="2"/>
      <c r="D76" s="2"/>
      <c r="E76" s="2"/>
      <c r="F76" s="2"/>
    </row>
    <row r="77" spans="2:7" ht="15.95">
      <c r="C77" s="258"/>
      <c r="D77" s="258"/>
      <c r="E77" s="258"/>
    </row>
    <row r="78" spans="2:7" ht="15.95">
      <c r="C78" s="258"/>
      <c r="D78" s="258"/>
      <c r="E78" s="258"/>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752" yWindow="438" count="16">
    <dataValidation type="date" allowBlank="1" showInputMessage="1" showErrorMessage="1" errorTitle="Incorrect format" error="Please revise information according to specified format" promptTitle="Input date in specific format" prompt="YYYY-MM-DD" sqref="E19:E20 E24 E30 E27"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37:E40 E22 E26 E48:E51" xr:uid="{5DD73E25-8898-41B4-B745-2A92CCEC7068}">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E842093D-E354-41EA-B1AB-E0E22F1A3960}"/>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sqref="E44" xr:uid="{00000000-0002-0000-0100-000009000000}">
      <formula1>#REF!</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31" r:id="rId5" xr:uid="{1D1E451A-71BB-4359-B754-FA474E82808F}"/>
    <hyperlink ref="E60" r:id="rId6" xr:uid="{2C1D2159-FB58-4B47-B255-C7C7D8A89D06}"/>
    <hyperlink ref="E28" r:id="rId7" display="Data portal EITI-NL" xr:uid="{40E633F0-7783-4DCA-B78D-96CC34422152}"/>
    <hyperlink ref="E34" r:id="rId8" display="Data portal NL-EITI + https://www.nlog.nl/datacenter/?lang=en" xr:uid="{7A98DDFF-537B-49D6-BEE3-19A0E2626CA7}"/>
    <hyperlink ref="G34" r:id="rId9" display="\\prof_p_cw_tcn.cicwp.nl\userdata_cifs_p_cw_tcn_001\bezemerj\Downloads\NL-EITI+-+Open-Data-Policy (3).pdf" xr:uid="{49FECF61-5A6A-441B-ACAC-C79F5602BB50}"/>
    <hyperlink ref="E46" r:id="rId10" display="https://www.xe.com/currencyconverter/convert/?Amount=1&amp;From=EUR&amp;To=USD" xr:uid="{BCD79E97-BD09-4A30-BC68-6E575F7FFC9E}"/>
  </hyperlinks>
  <pageMargins left="0.25" right="0.25" top="0.75" bottom="0.75" header="0.3" footer="0.3"/>
  <pageSetup paperSize="8" fitToHeight="0" orientation="landscape" horizontalDpi="2400" verticalDpi="24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3"/>
  <sheetViews>
    <sheetView showGridLines="0" tabSelected="1" topLeftCell="D54" zoomScale="85" zoomScaleNormal="85" workbookViewId="0">
      <selection activeCell="H65" sqref="H65"/>
    </sheetView>
  </sheetViews>
  <sheetFormatPr defaultColWidth="4" defaultRowHeight="24" customHeight="1"/>
  <cols>
    <col min="1" max="1" width="4" style="1"/>
    <col min="2" max="2" width="56.42578125" style="1" customWidth="1"/>
    <col min="3" max="3" width="4" style="1"/>
    <col min="4" max="4" width="50.42578125" style="1" customWidth="1"/>
    <col min="5" max="5" width="5.42578125" style="1" customWidth="1"/>
    <col min="6" max="6" width="50.42578125" style="1" customWidth="1"/>
    <col min="7" max="7" width="4" style="1"/>
    <col min="8" max="8" width="53.85546875" style="1" customWidth="1"/>
    <col min="9" max="15" width="4" style="1"/>
    <col min="16" max="16" width="42" style="1" bestFit="1" customWidth="1"/>
    <col min="17" max="16384" width="4" style="1"/>
  </cols>
  <sheetData>
    <row r="1" spans="2:16" ht="15.95"/>
    <row r="2" spans="2:16" s="11" customFormat="1" ht="15">
      <c r="B2" s="41" t="s">
        <v>123</v>
      </c>
      <c r="C2" s="41"/>
      <c r="D2" s="41"/>
      <c r="E2" s="41"/>
      <c r="F2" s="41"/>
      <c r="G2" s="41"/>
      <c r="H2" s="41"/>
      <c r="I2" s="150"/>
      <c r="J2" s="150"/>
      <c r="K2" s="150"/>
      <c r="L2" s="150"/>
      <c r="M2" s="150"/>
      <c r="N2" s="150"/>
      <c r="O2" s="150"/>
      <c r="P2" s="150"/>
    </row>
    <row r="3" spans="2:16" s="133" customFormat="1" ht="22.5">
      <c r="B3" s="251" t="s">
        <v>39</v>
      </c>
      <c r="C3" s="251"/>
      <c r="D3" s="251"/>
      <c r="E3" s="251"/>
      <c r="F3" s="251"/>
      <c r="G3" s="251"/>
      <c r="H3" s="251"/>
    </row>
    <row r="4" spans="2:16" s="11" customFormat="1" ht="17.100000000000001" customHeight="1">
      <c r="B4" s="260" t="s">
        <v>124</v>
      </c>
      <c r="C4" s="260"/>
      <c r="D4" s="260"/>
      <c r="E4" s="260"/>
      <c r="F4" s="260"/>
      <c r="G4" s="260"/>
      <c r="H4" s="260"/>
      <c r="I4" s="150"/>
      <c r="J4" s="150"/>
      <c r="K4" s="150"/>
      <c r="L4" s="150"/>
      <c r="M4" s="150"/>
      <c r="N4" s="150"/>
      <c r="O4" s="150"/>
      <c r="P4" s="150"/>
    </row>
    <row r="5" spans="2:16" s="11" customFormat="1" ht="15">
      <c r="B5" s="253" t="s">
        <v>125</v>
      </c>
      <c r="C5" s="253"/>
      <c r="D5" s="253"/>
      <c r="E5" s="253"/>
      <c r="F5" s="253"/>
      <c r="G5" s="253"/>
      <c r="H5" s="253"/>
      <c r="I5" s="150"/>
      <c r="J5" s="150"/>
      <c r="K5" s="150"/>
      <c r="L5" s="150"/>
      <c r="M5" s="150"/>
      <c r="N5" s="150"/>
      <c r="O5" s="150"/>
      <c r="P5" s="150"/>
    </row>
    <row r="6" spans="2:16" s="11" customFormat="1" ht="15">
      <c r="B6" s="253" t="s">
        <v>126</v>
      </c>
      <c r="C6" s="253"/>
      <c r="D6" s="253"/>
      <c r="E6" s="253"/>
      <c r="F6" s="253"/>
      <c r="G6" s="253"/>
      <c r="H6" s="253"/>
      <c r="I6" s="150"/>
      <c r="J6" s="150"/>
      <c r="K6" s="150"/>
      <c r="L6" s="150"/>
      <c r="M6" s="150"/>
      <c r="N6" s="150"/>
      <c r="O6" s="150"/>
      <c r="P6" s="9"/>
    </row>
    <row r="7" spans="2:16" s="11" customFormat="1" ht="15">
      <c r="B7" s="253" t="s">
        <v>127</v>
      </c>
      <c r="C7" s="253"/>
      <c r="D7" s="253"/>
      <c r="E7" s="253"/>
      <c r="F7" s="253"/>
      <c r="G7" s="253"/>
      <c r="H7" s="253"/>
      <c r="I7" s="150"/>
      <c r="J7" s="150"/>
      <c r="K7" s="150"/>
      <c r="L7" s="150"/>
      <c r="M7" s="150"/>
      <c r="N7" s="150"/>
      <c r="O7" s="150"/>
      <c r="P7" s="150"/>
    </row>
    <row r="8" spans="2:16" s="11" customFormat="1" ht="17.100000000000001" customHeight="1">
      <c r="B8" s="253" t="s">
        <v>128</v>
      </c>
      <c r="C8" s="253"/>
      <c r="D8" s="253"/>
      <c r="E8" s="253"/>
      <c r="F8" s="253"/>
      <c r="G8" s="253"/>
      <c r="H8" s="253"/>
      <c r="I8" s="150"/>
      <c r="J8" s="150"/>
      <c r="K8" s="150"/>
      <c r="L8" s="150"/>
      <c r="M8" s="150"/>
      <c r="N8" s="150"/>
      <c r="O8" s="150"/>
      <c r="P8" s="150"/>
    </row>
    <row r="9" spans="2:16" s="11" customFormat="1" ht="15" customHeight="1">
      <c r="B9" s="265" t="s">
        <v>129</v>
      </c>
      <c r="C9" s="265"/>
      <c r="D9" s="265"/>
      <c r="E9" s="265"/>
      <c r="F9" s="265"/>
      <c r="G9" s="265"/>
      <c r="H9" s="265"/>
      <c r="I9" s="150"/>
      <c r="J9" s="150"/>
      <c r="K9" s="150"/>
      <c r="L9" s="150"/>
      <c r="M9" s="150"/>
      <c r="N9" s="150"/>
      <c r="O9" s="150"/>
      <c r="P9" s="150"/>
    </row>
    <row r="10" spans="2:16" s="11" customFormat="1" ht="15" customHeight="1">
      <c r="B10" s="150"/>
      <c r="C10" s="150"/>
      <c r="D10" s="150"/>
      <c r="E10" s="98"/>
      <c r="F10" s="98"/>
      <c r="G10" s="98"/>
      <c r="H10" s="98"/>
      <c r="I10" s="150"/>
      <c r="J10" s="150"/>
      <c r="K10" s="150"/>
      <c r="L10" s="150"/>
      <c r="M10" s="150"/>
      <c r="N10" s="150"/>
      <c r="O10" s="150"/>
      <c r="P10" s="150"/>
    </row>
    <row r="11" spans="2:16" s="11" customFormat="1" ht="15.95">
      <c r="B11" s="45" t="s">
        <v>44</v>
      </c>
      <c r="C11" s="211"/>
      <c r="D11" s="16" t="s">
        <v>45</v>
      </c>
      <c r="E11" s="211"/>
      <c r="F11" s="17" t="s">
        <v>20</v>
      </c>
      <c r="G11" s="1"/>
      <c r="H11" s="150"/>
      <c r="I11" s="150"/>
      <c r="J11" s="150"/>
      <c r="K11" s="150"/>
      <c r="L11" s="150"/>
      <c r="M11" s="150"/>
      <c r="N11" s="150"/>
      <c r="O11" s="150"/>
      <c r="P11" s="150"/>
    </row>
    <row r="12" spans="2:16" s="11" customFormat="1" ht="15">
      <c r="B12" s="150"/>
      <c r="C12" s="150"/>
      <c r="D12" s="150"/>
      <c r="E12" s="150"/>
      <c r="F12" s="150"/>
      <c r="G12" s="150"/>
      <c r="H12" s="150"/>
      <c r="I12" s="150"/>
      <c r="J12" s="150"/>
      <c r="K12" s="150"/>
      <c r="L12" s="150"/>
      <c r="M12" s="150"/>
      <c r="N12" s="150"/>
      <c r="O12" s="150"/>
      <c r="P12" s="150"/>
    </row>
    <row r="13" spans="2:16" s="133" customFormat="1" ht="22.5">
      <c r="B13" s="10" t="s">
        <v>130</v>
      </c>
      <c r="D13" s="134"/>
      <c r="F13" s="134"/>
    </row>
    <row r="14" spans="2:16" s="11" customFormat="1" ht="15">
      <c r="B14" s="27" t="s">
        <v>131</v>
      </c>
      <c r="C14" s="150"/>
      <c r="D14" s="27"/>
      <c r="E14" s="150"/>
      <c r="F14" s="27"/>
      <c r="G14" s="150"/>
      <c r="H14" s="150"/>
      <c r="I14" s="150"/>
      <c r="J14" s="150"/>
      <c r="K14" s="150"/>
      <c r="L14" s="150"/>
      <c r="M14" s="150"/>
      <c r="N14" s="150"/>
      <c r="O14" s="150"/>
      <c r="P14" s="150"/>
    </row>
    <row r="15" spans="2:16" s="11" customFormat="1" ht="15">
      <c r="B15" s="30"/>
      <c r="C15" s="150"/>
      <c r="D15" s="99"/>
      <c r="E15" s="150"/>
      <c r="F15" s="99"/>
      <c r="G15" s="150"/>
      <c r="H15" s="150"/>
      <c r="I15" s="150"/>
      <c r="J15" s="150"/>
      <c r="K15" s="150"/>
      <c r="L15" s="150"/>
      <c r="M15" s="150"/>
      <c r="N15" s="150"/>
      <c r="O15" s="150"/>
      <c r="P15" s="150"/>
    </row>
    <row r="16" spans="2:16" s="147" customFormat="1" ht="18.95">
      <c r="B16" s="148" t="s">
        <v>132</v>
      </c>
      <c r="D16" s="148" t="s">
        <v>133</v>
      </c>
      <c r="F16" s="148" t="s">
        <v>134</v>
      </c>
      <c r="H16" s="149" t="s">
        <v>135</v>
      </c>
    </row>
    <row r="17" spans="1:16" s="11" customFormat="1" ht="32.25" customHeight="1">
      <c r="A17" s="150"/>
      <c r="B17" s="100" t="s">
        <v>136</v>
      </c>
      <c r="C17" s="150"/>
      <c r="D17" s="189"/>
      <c r="E17" s="150"/>
      <c r="F17" s="189"/>
      <c r="G17" s="150"/>
      <c r="H17" s="172"/>
      <c r="I17" s="150"/>
      <c r="J17" s="150"/>
      <c r="K17" s="150"/>
      <c r="L17" s="150"/>
      <c r="M17" s="150"/>
      <c r="N17" s="150"/>
      <c r="O17" s="150"/>
      <c r="P17" s="150"/>
    </row>
    <row r="18" spans="1:16" s="11" customFormat="1" ht="15">
      <c r="A18" s="150"/>
      <c r="B18" s="190" t="s">
        <v>137</v>
      </c>
      <c r="C18" s="150"/>
      <c r="D18" s="183"/>
      <c r="E18" s="150"/>
      <c r="F18" s="183"/>
      <c r="G18" s="150"/>
      <c r="H18" s="170"/>
      <c r="I18" s="150"/>
      <c r="J18" s="150"/>
      <c r="K18" s="150"/>
      <c r="L18" s="150"/>
      <c r="M18" s="150"/>
      <c r="N18" s="150"/>
      <c r="O18" s="150"/>
      <c r="P18" s="150"/>
    </row>
    <row r="19" spans="1:16" s="11" customFormat="1" ht="42">
      <c r="A19" s="150"/>
      <c r="B19" s="191" t="s">
        <v>138</v>
      </c>
      <c r="C19" s="150"/>
      <c r="D19" s="226" t="s">
        <v>81</v>
      </c>
      <c r="E19" s="150"/>
      <c r="F19" s="226" t="s">
        <v>139</v>
      </c>
      <c r="G19" s="150"/>
      <c r="H19" s="170"/>
      <c r="I19" s="150"/>
      <c r="J19" s="150"/>
      <c r="K19" s="150"/>
      <c r="L19" s="150"/>
      <c r="M19" s="150"/>
      <c r="N19" s="150"/>
      <c r="O19" s="150"/>
      <c r="P19" s="150"/>
    </row>
    <row r="20" spans="1:16" s="11" customFormat="1" ht="15">
      <c r="A20" s="150"/>
      <c r="B20" s="191" t="s">
        <v>140</v>
      </c>
      <c r="C20" s="150"/>
      <c r="D20" s="226" t="s">
        <v>81</v>
      </c>
      <c r="E20" s="150"/>
      <c r="F20" s="226" t="s">
        <v>141</v>
      </c>
      <c r="G20" s="150"/>
      <c r="H20" s="170"/>
      <c r="I20" s="150"/>
      <c r="J20" s="150"/>
      <c r="K20" s="150"/>
      <c r="L20" s="150"/>
      <c r="M20" s="150"/>
      <c r="N20" s="150"/>
      <c r="O20" s="150"/>
      <c r="P20" s="150"/>
    </row>
    <row r="21" spans="1:16" s="11" customFormat="1" ht="27.95">
      <c r="A21" s="150"/>
      <c r="B21" s="191" t="s">
        <v>142</v>
      </c>
      <c r="C21" s="150"/>
      <c r="D21" s="226" t="s">
        <v>81</v>
      </c>
      <c r="E21" s="150"/>
      <c r="F21" s="226" t="s">
        <v>143</v>
      </c>
      <c r="G21" s="150"/>
      <c r="H21" s="170"/>
      <c r="I21" s="150"/>
      <c r="J21" s="150"/>
      <c r="K21" s="150"/>
      <c r="L21" s="150"/>
      <c r="M21" s="150"/>
      <c r="N21" s="150"/>
      <c r="O21" s="150"/>
      <c r="P21" s="150"/>
    </row>
    <row r="22" spans="1:16" s="11" customFormat="1" ht="15">
      <c r="A22" s="150"/>
      <c r="B22" s="192" t="s">
        <v>144</v>
      </c>
      <c r="C22" s="150"/>
      <c r="D22" s="226" t="s">
        <v>81</v>
      </c>
      <c r="E22" s="150"/>
      <c r="F22" s="226" t="s">
        <v>145</v>
      </c>
      <c r="G22" s="150"/>
      <c r="H22" s="171"/>
      <c r="I22" s="150"/>
      <c r="J22" s="150"/>
      <c r="K22" s="150"/>
      <c r="L22" s="150"/>
      <c r="M22" s="150"/>
      <c r="N22" s="150"/>
      <c r="O22" s="150"/>
      <c r="P22" s="150"/>
    </row>
    <row r="23" spans="1:16" s="11" customFormat="1" ht="15">
      <c r="A23" s="150"/>
      <c r="B23" s="30"/>
      <c r="C23" s="150"/>
      <c r="D23" s="99"/>
      <c r="E23" s="150"/>
      <c r="F23" s="99"/>
      <c r="G23" s="150"/>
      <c r="H23" s="150"/>
      <c r="I23" s="150"/>
      <c r="J23" s="150"/>
      <c r="K23" s="150"/>
      <c r="L23" s="150"/>
      <c r="M23" s="150"/>
      <c r="N23" s="150"/>
      <c r="O23" s="150"/>
      <c r="P23" s="150"/>
    </row>
    <row r="24" spans="1:16" s="11" customFormat="1" ht="15">
      <c r="A24" s="150"/>
      <c r="B24" s="100" t="s">
        <v>146</v>
      </c>
      <c r="C24" s="150"/>
      <c r="D24" s="189"/>
      <c r="E24" s="150"/>
      <c r="F24" s="189"/>
      <c r="G24" s="150"/>
      <c r="H24" s="172"/>
      <c r="I24" s="150"/>
      <c r="J24" s="150"/>
      <c r="K24" s="150"/>
      <c r="L24" s="150"/>
      <c r="M24" s="150"/>
      <c r="N24" s="150"/>
      <c r="O24" s="150"/>
      <c r="P24" s="150"/>
    </row>
    <row r="25" spans="1:16" s="11" customFormat="1" ht="15">
      <c r="A25" s="150"/>
      <c r="B25" s="190" t="s">
        <v>137</v>
      </c>
      <c r="C25" s="150"/>
      <c r="D25" s="183"/>
      <c r="E25" s="150"/>
      <c r="F25" s="183"/>
      <c r="G25" s="150"/>
      <c r="H25" s="170"/>
      <c r="I25" s="150"/>
      <c r="J25" s="150"/>
      <c r="K25" s="150"/>
      <c r="L25" s="150"/>
      <c r="M25" s="150"/>
      <c r="N25" s="150"/>
      <c r="O25" s="150"/>
      <c r="P25" s="150"/>
    </row>
    <row r="26" spans="1:16" s="11" customFormat="1" ht="27.95">
      <c r="A26" s="150"/>
      <c r="B26" s="191" t="s">
        <v>147</v>
      </c>
      <c r="C26" s="150"/>
      <c r="D26" s="226" t="s">
        <v>81</v>
      </c>
      <c r="E26" s="150"/>
      <c r="F26" s="226" t="s">
        <v>148</v>
      </c>
      <c r="G26" s="150"/>
      <c r="H26" s="170"/>
      <c r="I26" s="150"/>
      <c r="J26" s="150"/>
      <c r="K26" s="150"/>
      <c r="L26" s="150"/>
      <c r="M26" s="150"/>
      <c r="N26" s="150"/>
      <c r="O26" s="150"/>
      <c r="P26" s="150"/>
    </row>
    <row r="27" spans="1:16" s="11" customFormat="1" ht="27.95">
      <c r="A27" s="186"/>
      <c r="B27" s="193" t="s">
        <v>149</v>
      </c>
      <c r="C27" s="216"/>
      <c r="D27" s="226" t="s">
        <v>81</v>
      </c>
      <c r="E27" s="150"/>
      <c r="F27" s="226" t="s">
        <v>150</v>
      </c>
      <c r="G27" s="150"/>
      <c r="H27" s="170"/>
      <c r="I27" s="150"/>
      <c r="J27" s="150"/>
      <c r="K27" s="150"/>
      <c r="L27" s="150"/>
      <c r="M27" s="150"/>
      <c r="N27" s="150"/>
      <c r="O27" s="150"/>
      <c r="P27" s="150"/>
    </row>
    <row r="28" spans="1:16" s="11" customFormat="1" ht="15">
      <c r="A28" s="150"/>
      <c r="B28" s="191" t="s">
        <v>151</v>
      </c>
      <c r="C28" s="150"/>
      <c r="D28" s="226" t="s">
        <v>81</v>
      </c>
      <c r="E28" s="150"/>
      <c r="F28" s="226" t="s">
        <v>152</v>
      </c>
      <c r="G28" s="150"/>
      <c r="H28" s="170"/>
      <c r="I28" s="150"/>
      <c r="J28" s="150"/>
      <c r="K28" s="150"/>
      <c r="L28" s="150"/>
      <c r="M28" s="150"/>
      <c r="N28" s="150"/>
      <c r="O28" s="150"/>
      <c r="P28" s="150"/>
    </row>
    <row r="29" spans="1:16" s="11" customFormat="1" ht="15">
      <c r="A29" s="150"/>
      <c r="B29" s="194" t="s">
        <v>149</v>
      </c>
      <c r="C29" s="216"/>
      <c r="D29" s="226" t="s">
        <v>81</v>
      </c>
      <c r="E29" s="150"/>
      <c r="F29" s="226" t="s">
        <v>152</v>
      </c>
      <c r="G29" s="150"/>
      <c r="H29" s="170"/>
      <c r="I29" s="150"/>
      <c r="J29" s="150"/>
      <c r="K29" s="150"/>
      <c r="L29" s="150"/>
      <c r="M29" s="150"/>
      <c r="N29" s="150"/>
      <c r="O29" s="150"/>
      <c r="P29" s="150"/>
    </row>
    <row r="30" spans="1:16" s="11" customFormat="1" ht="15">
      <c r="A30" s="150"/>
      <c r="B30" s="191" t="s">
        <v>153</v>
      </c>
      <c r="C30" s="150"/>
      <c r="D30" s="226" t="s">
        <v>114</v>
      </c>
      <c r="E30" s="150"/>
      <c r="F30" s="226" t="s">
        <v>154</v>
      </c>
      <c r="G30" s="150"/>
      <c r="H30" s="170" t="s">
        <v>155</v>
      </c>
      <c r="I30" s="150"/>
      <c r="J30" s="150"/>
      <c r="K30" s="150"/>
      <c r="L30" s="150"/>
      <c r="M30" s="150"/>
      <c r="N30" s="150"/>
      <c r="O30" s="150"/>
      <c r="P30" s="150"/>
    </row>
    <row r="31" spans="1:16" s="11" customFormat="1" ht="45">
      <c r="A31" s="150"/>
      <c r="B31" s="195" t="s">
        <v>156</v>
      </c>
      <c r="C31" s="216"/>
      <c r="D31" s="227">
        <v>2</v>
      </c>
      <c r="E31" s="150"/>
      <c r="F31" s="226" t="s">
        <v>78</v>
      </c>
      <c r="G31" s="150"/>
      <c r="H31" s="173" t="s">
        <v>157</v>
      </c>
      <c r="I31" s="150"/>
      <c r="J31" s="150"/>
      <c r="K31" s="150"/>
      <c r="L31" s="150"/>
      <c r="M31" s="150"/>
      <c r="N31" s="150"/>
      <c r="O31" s="150"/>
      <c r="P31" s="150"/>
    </row>
    <row r="32" spans="1:16" s="11" customFormat="1" ht="15">
      <c r="A32" s="150"/>
      <c r="B32" s="196"/>
      <c r="C32" s="150"/>
      <c r="D32" s="99"/>
      <c r="E32" s="150"/>
      <c r="F32" s="99"/>
      <c r="G32" s="150"/>
      <c r="H32" s="174"/>
      <c r="I32" s="150"/>
      <c r="J32" s="150"/>
      <c r="K32" s="150"/>
      <c r="L32" s="150"/>
      <c r="M32" s="150"/>
      <c r="N32" s="150"/>
      <c r="O32" s="150"/>
      <c r="P32" s="150"/>
    </row>
    <row r="33" spans="2:15" s="11" customFormat="1" ht="15">
      <c r="B33" s="100" t="s">
        <v>158</v>
      </c>
      <c r="C33" s="150"/>
      <c r="D33" s="197"/>
      <c r="E33" s="150"/>
      <c r="F33" s="197"/>
      <c r="G33" s="150"/>
      <c r="H33" s="172"/>
      <c r="I33" s="150"/>
      <c r="J33" s="150"/>
      <c r="K33" s="150"/>
      <c r="L33" s="150"/>
      <c r="M33" s="150"/>
      <c r="N33" s="150"/>
      <c r="O33" s="150"/>
    </row>
    <row r="34" spans="2:15" s="11" customFormat="1" ht="56.1">
      <c r="B34" s="190" t="s">
        <v>159</v>
      </c>
      <c r="C34" s="150"/>
      <c r="D34" s="226" t="s">
        <v>81</v>
      </c>
      <c r="E34" s="150"/>
      <c r="F34" s="226" t="s">
        <v>160</v>
      </c>
      <c r="G34" s="150"/>
      <c r="H34" s="170"/>
      <c r="I34" s="150"/>
      <c r="J34" s="150"/>
      <c r="K34" s="150"/>
      <c r="L34" s="150"/>
      <c r="M34" s="150"/>
      <c r="N34" s="150"/>
      <c r="O34" s="150"/>
    </row>
    <row r="35" spans="2:15" s="11" customFormat="1" ht="69.95">
      <c r="B35" s="190" t="s">
        <v>161</v>
      </c>
      <c r="C35" s="150"/>
      <c r="D35" s="226" t="s">
        <v>81</v>
      </c>
      <c r="E35" s="150"/>
      <c r="F35" s="226" t="s">
        <v>162</v>
      </c>
      <c r="G35" s="150"/>
      <c r="H35" s="170"/>
      <c r="I35" s="150"/>
      <c r="J35" s="150"/>
      <c r="K35" s="150"/>
      <c r="L35" s="150"/>
      <c r="M35" s="150"/>
      <c r="N35" s="150"/>
      <c r="O35" s="150"/>
    </row>
    <row r="36" spans="2:15" s="11" customFormat="1" ht="69.95">
      <c r="B36" s="198" t="s">
        <v>163</v>
      </c>
      <c r="C36" s="150"/>
      <c r="D36" s="226" t="s">
        <v>81</v>
      </c>
      <c r="E36" s="150"/>
      <c r="F36" s="226" t="s">
        <v>162</v>
      </c>
      <c r="G36" s="150"/>
      <c r="H36" s="171"/>
      <c r="I36" s="150"/>
      <c r="J36" s="150"/>
      <c r="K36" s="150"/>
      <c r="L36" s="150"/>
      <c r="M36" s="150"/>
      <c r="N36" s="150"/>
      <c r="O36" s="150"/>
    </row>
    <row r="37" spans="2:15" s="11" customFormat="1" ht="15">
      <c r="B37" s="30"/>
      <c r="C37" s="150"/>
      <c r="D37" s="99"/>
      <c r="E37" s="150"/>
      <c r="F37" s="99"/>
      <c r="G37" s="150"/>
      <c r="H37" s="150"/>
      <c r="I37" s="150"/>
      <c r="J37" s="150"/>
      <c r="K37" s="150"/>
      <c r="L37" s="150"/>
      <c r="M37" s="150"/>
      <c r="N37" s="150"/>
      <c r="O37" s="150"/>
    </row>
    <row r="38" spans="2:15" s="11" customFormat="1" ht="15">
      <c r="B38" s="100" t="s">
        <v>164</v>
      </c>
      <c r="C38" s="150"/>
      <c r="D38" s="197"/>
      <c r="E38" s="150"/>
      <c r="F38" s="197"/>
      <c r="G38" s="150"/>
      <c r="H38" s="172"/>
      <c r="I38" s="150"/>
      <c r="J38" s="150"/>
      <c r="K38" s="150"/>
      <c r="L38" s="150"/>
      <c r="M38" s="150"/>
      <c r="N38" s="150"/>
      <c r="O38" s="150"/>
    </row>
    <row r="39" spans="2:15" s="11" customFormat="1" ht="15">
      <c r="B39" s="190" t="s">
        <v>165</v>
      </c>
      <c r="C39" s="150"/>
      <c r="D39" s="226" t="s">
        <v>81</v>
      </c>
      <c r="E39" s="150"/>
      <c r="F39" s="226" t="s">
        <v>166</v>
      </c>
      <c r="G39" s="150"/>
      <c r="H39" s="170"/>
      <c r="I39" s="150"/>
      <c r="J39" s="150"/>
      <c r="K39" s="150"/>
      <c r="L39" s="150"/>
      <c r="M39" s="150"/>
      <c r="N39" s="150"/>
      <c r="O39" s="150"/>
    </row>
    <row r="40" spans="2:15" s="11" customFormat="1" ht="15">
      <c r="B40" s="191" t="s">
        <v>167</v>
      </c>
      <c r="C40" s="150"/>
      <c r="D40" s="226" t="s">
        <v>81</v>
      </c>
      <c r="E40" s="150"/>
      <c r="F40" s="226" t="s">
        <v>168</v>
      </c>
      <c r="G40" s="150"/>
      <c r="H40" s="170"/>
      <c r="I40" s="150"/>
      <c r="J40" s="150"/>
      <c r="K40" s="150"/>
      <c r="L40" s="150"/>
      <c r="M40" s="150"/>
      <c r="N40" s="150"/>
      <c r="O40" s="150"/>
    </row>
    <row r="41" spans="2:15" s="11" customFormat="1" ht="56.1">
      <c r="B41" s="190" t="s">
        <v>169</v>
      </c>
      <c r="C41" s="150"/>
      <c r="D41" s="226" t="s">
        <v>81</v>
      </c>
      <c r="E41" s="150"/>
      <c r="F41" s="226" t="s">
        <v>170</v>
      </c>
      <c r="G41" s="150"/>
      <c r="H41" s="170"/>
      <c r="I41" s="150"/>
      <c r="J41" s="150"/>
      <c r="K41" s="150"/>
      <c r="L41" s="150"/>
      <c r="M41" s="150"/>
      <c r="N41" s="150"/>
      <c r="O41" s="150"/>
    </row>
    <row r="42" spans="2:15" s="11" customFormat="1" ht="56.1">
      <c r="B42" s="190" t="s">
        <v>171</v>
      </c>
      <c r="C42" s="150"/>
      <c r="D42" s="226" t="s">
        <v>81</v>
      </c>
      <c r="E42" s="150"/>
      <c r="F42" s="226" t="s">
        <v>170</v>
      </c>
      <c r="G42" s="150"/>
      <c r="H42" s="170"/>
      <c r="I42" s="150"/>
      <c r="J42" s="150"/>
      <c r="K42" s="150"/>
      <c r="L42" s="150"/>
      <c r="M42" s="150"/>
      <c r="N42" s="150"/>
      <c r="O42" s="150"/>
    </row>
    <row r="43" spans="2:15" s="11" customFormat="1" ht="56.1">
      <c r="B43" s="198" t="s">
        <v>172</v>
      </c>
      <c r="C43" s="150"/>
      <c r="D43" s="226" t="s">
        <v>81</v>
      </c>
      <c r="E43" s="150"/>
      <c r="F43" s="226" t="s">
        <v>170</v>
      </c>
      <c r="G43" s="150"/>
      <c r="H43" s="171"/>
      <c r="I43" s="150"/>
      <c r="J43" s="150"/>
      <c r="K43" s="150"/>
      <c r="L43" s="150"/>
      <c r="M43" s="150"/>
      <c r="N43" s="150"/>
      <c r="O43" s="150"/>
    </row>
    <row r="44" spans="2:15" s="11" customFormat="1" ht="15">
      <c r="B44" s="30"/>
      <c r="C44" s="150"/>
      <c r="D44" s="99"/>
      <c r="E44" s="150"/>
      <c r="F44" s="99"/>
      <c r="G44" s="150"/>
      <c r="H44" s="150"/>
      <c r="I44" s="150"/>
      <c r="J44" s="150"/>
      <c r="K44" s="150"/>
      <c r="L44" s="150"/>
      <c r="M44" s="150"/>
      <c r="N44" s="150"/>
      <c r="O44" s="150"/>
    </row>
    <row r="45" spans="2:15" s="11" customFormat="1" ht="15">
      <c r="B45" s="100" t="s">
        <v>173</v>
      </c>
      <c r="C45" s="150"/>
      <c r="D45" s="199"/>
      <c r="E45" s="150"/>
      <c r="F45" s="199"/>
      <c r="G45" s="150"/>
      <c r="H45" s="172"/>
      <c r="I45" s="150"/>
      <c r="J45" s="150"/>
      <c r="K45" s="150"/>
      <c r="L45" s="150"/>
      <c r="M45" s="150"/>
      <c r="N45" s="150"/>
      <c r="O45" s="150"/>
    </row>
    <row r="46" spans="2:15" s="11" customFormat="1" ht="75">
      <c r="B46" s="190" t="s">
        <v>174</v>
      </c>
      <c r="C46" s="150"/>
      <c r="D46" s="226" t="s">
        <v>81</v>
      </c>
      <c r="E46" s="150"/>
      <c r="F46" s="226" t="s">
        <v>175</v>
      </c>
      <c r="G46" s="150"/>
      <c r="H46" s="173" t="s">
        <v>176</v>
      </c>
      <c r="I46" s="150"/>
      <c r="J46" s="150"/>
      <c r="K46" s="150"/>
      <c r="L46" s="150"/>
      <c r="M46" s="150"/>
      <c r="N46" s="150"/>
      <c r="O46" s="150"/>
    </row>
    <row r="47" spans="2:15" s="11" customFormat="1" ht="30">
      <c r="B47" s="191" t="s">
        <v>177</v>
      </c>
      <c r="C47" s="150"/>
      <c r="D47" s="226" t="s">
        <v>81</v>
      </c>
      <c r="E47" s="150"/>
      <c r="F47" s="230" t="s">
        <v>178</v>
      </c>
      <c r="G47" s="150"/>
      <c r="H47" s="173" t="s">
        <v>179</v>
      </c>
      <c r="I47" s="150"/>
      <c r="J47" s="150"/>
      <c r="K47" s="150"/>
      <c r="L47" s="150"/>
      <c r="M47" s="150"/>
      <c r="N47" s="150"/>
      <c r="O47" s="150"/>
    </row>
    <row r="48" spans="2:15" s="11" customFormat="1" ht="27.95">
      <c r="B48" s="198" t="s">
        <v>180</v>
      </c>
      <c r="C48" s="150"/>
      <c r="D48" s="226" t="s">
        <v>81</v>
      </c>
      <c r="E48" s="150"/>
      <c r="F48" s="226" t="s">
        <v>181</v>
      </c>
      <c r="G48" s="150"/>
      <c r="H48" s="171" t="s">
        <v>182</v>
      </c>
      <c r="I48" s="150"/>
      <c r="J48" s="150"/>
      <c r="K48" s="150"/>
      <c r="L48" s="150"/>
      <c r="M48" s="150"/>
      <c r="N48" s="150"/>
      <c r="O48" s="150"/>
    </row>
    <row r="49" spans="2:8" s="11" customFormat="1" ht="15">
      <c r="B49" s="30"/>
      <c r="C49" s="150"/>
      <c r="D49" s="99"/>
      <c r="E49" s="150"/>
      <c r="F49" s="99"/>
      <c r="G49" s="150"/>
      <c r="H49" s="150"/>
    </row>
    <row r="50" spans="2:8" s="11" customFormat="1" ht="15">
      <c r="B50" s="100" t="s">
        <v>183</v>
      </c>
      <c r="C50" s="150"/>
      <c r="D50" s="199"/>
      <c r="E50" s="150"/>
      <c r="F50" s="199"/>
      <c r="G50" s="150"/>
      <c r="H50" s="172"/>
    </row>
    <row r="51" spans="2:8" s="11" customFormat="1" ht="30">
      <c r="B51" s="200" t="s">
        <v>184</v>
      </c>
      <c r="C51" s="150"/>
      <c r="D51" s="226" t="s">
        <v>185</v>
      </c>
      <c r="E51" s="150"/>
      <c r="F51" s="226" t="s">
        <v>186</v>
      </c>
      <c r="G51" s="150"/>
      <c r="H51" s="170"/>
    </row>
    <row r="52" spans="2:8" s="11" customFormat="1" ht="45">
      <c r="B52" s="184" t="s">
        <v>187</v>
      </c>
      <c r="C52" s="150"/>
      <c r="D52" s="226" t="s">
        <v>81</v>
      </c>
      <c r="E52" s="150"/>
      <c r="F52" s="226" t="s">
        <v>188</v>
      </c>
      <c r="G52" s="150"/>
      <c r="H52" s="170"/>
    </row>
    <row r="53" spans="2:8" s="11" customFormat="1" ht="36" customHeight="1">
      <c r="B53" s="185" t="s">
        <v>189</v>
      </c>
      <c r="C53" s="150"/>
      <c r="D53" s="226" t="s">
        <v>81</v>
      </c>
      <c r="E53" s="150"/>
      <c r="F53" s="226" t="s">
        <v>190</v>
      </c>
      <c r="G53" s="150"/>
      <c r="H53" s="171"/>
    </row>
    <row r="54" spans="2:8" s="11" customFormat="1" ht="15">
      <c r="B54" s="30"/>
      <c r="C54" s="150"/>
      <c r="D54" s="99"/>
      <c r="E54" s="150"/>
      <c r="F54" s="99"/>
      <c r="G54" s="150"/>
      <c r="H54" s="150"/>
    </row>
    <row r="55" spans="2:8" s="11" customFormat="1" ht="15">
      <c r="B55" s="100" t="s">
        <v>191</v>
      </c>
      <c r="C55" s="150"/>
      <c r="D55" s="199"/>
      <c r="E55" s="150"/>
      <c r="F55" s="199"/>
      <c r="G55" s="150"/>
      <c r="H55" s="172"/>
    </row>
    <row r="56" spans="2:8" s="11" customFormat="1" ht="42">
      <c r="B56" s="201" t="s">
        <v>192</v>
      </c>
      <c r="C56" s="150"/>
      <c r="D56" s="226" t="s">
        <v>81</v>
      </c>
      <c r="E56" s="150"/>
      <c r="F56" s="226" t="s">
        <v>193</v>
      </c>
      <c r="G56" s="150"/>
      <c r="H56" s="171"/>
    </row>
    <row r="57" spans="2:8" s="11" customFormat="1" ht="15">
      <c r="B57" s="30"/>
      <c r="C57" s="150"/>
      <c r="D57" s="99"/>
      <c r="E57" s="150"/>
      <c r="F57" s="99"/>
      <c r="G57" s="150"/>
      <c r="H57" s="150"/>
    </row>
    <row r="58" spans="2:8" s="11" customFormat="1" ht="15">
      <c r="B58" s="100" t="s">
        <v>194</v>
      </c>
      <c r="C58" s="150"/>
      <c r="D58" s="199"/>
      <c r="E58" s="150"/>
      <c r="F58" s="199"/>
      <c r="G58" s="150"/>
      <c r="H58" s="172"/>
    </row>
    <row r="59" spans="2:8" s="11" customFormat="1" ht="15">
      <c r="B59" s="151" t="s">
        <v>195</v>
      </c>
      <c r="C59" s="150"/>
      <c r="D59" s="202"/>
      <c r="E59" s="150"/>
      <c r="F59" s="202"/>
      <c r="G59" s="150"/>
      <c r="H59" s="170"/>
    </row>
    <row r="60" spans="2:8" s="11" customFormat="1" ht="15">
      <c r="B60" s="200" t="s">
        <v>196</v>
      </c>
      <c r="C60" s="150"/>
      <c r="D60" s="226" t="s">
        <v>185</v>
      </c>
      <c r="E60" s="150"/>
      <c r="F60" s="230" t="s">
        <v>197</v>
      </c>
      <c r="G60" s="150"/>
      <c r="H60" s="170"/>
    </row>
    <row r="61" spans="2:8" s="11" customFormat="1" ht="15">
      <c r="B61" s="200" t="s">
        <v>198</v>
      </c>
      <c r="C61" s="150"/>
      <c r="D61" s="226" t="s">
        <v>185</v>
      </c>
      <c r="E61" s="150"/>
      <c r="F61" s="226" t="s">
        <v>197</v>
      </c>
      <c r="G61" s="150"/>
      <c r="H61" s="170"/>
    </row>
    <row r="62" spans="2:8" s="11" customFormat="1" ht="15">
      <c r="B62" s="184" t="s">
        <v>199</v>
      </c>
      <c r="C62" s="150"/>
      <c r="D62" s="228">
        <v>1008333.333</v>
      </c>
      <c r="E62" s="150"/>
      <c r="F62" t="s">
        <v>200</v>
      </c>
      <c r="G62" s="150"/>
      <c r="H62" s="170" t="s">
        <v>201</v>
      </c>
    </row>
    <row r="63" spans="2:8" s="11" customFormat="1" ht="15">
      <c r="B63" s="184" t="s">
        <v>202</v>
      </c>
      <c r="C63" s="150"/>
      <c r="D63" s="228">
        <v>400000000</v>
      </c>
      <c r="E63" s="150"/>
      <c r="F63" s="226" t="s">
        <v>98</v>
      </c>
      <c r="G63" s="150"/>
      <c r="H63" s="170"/>
    </row>
    <row r="64" spans="2:8" s="11" customFormat="1" ht="15">
      <c r="B64" s="184" t="s">
        <v>203</v>
      </c>
      <c r="C64" s="150"/>
      <c r="D64" s="239">
        <v>2146831.8679999998</v>
      </c>
      <c r="E64" s="150"/>
      <c r="F64" t="s">
        <v>204</v>
      </c>
      <c r="G64" s="150"/>
      <c r="H64" s="170" t="s">
        <v>205</v>
      </c>
    </row>
    <row r="65" spans="2:8" s="11" customFormat="1" ht="15">
      <c r="B65" s="184" t="s">
        <v>206</v>
      </c>
      <c r="C65" s="150"/>
      <c r="D65" s="228">
        <v>21000000000</v>
      </c>
      <c r="E65" s="150"/>
      <c r="F65" s="226" t="s">
        <v>98</v>
      </c>
      <c r="G65" s="150"/>
      <c r="H65" s="170"/>
    </row>
    <row r="66" spans="2:8" s="11" customFormat="1" ht="15">
      <c r="B66" s="184" t="s">
        <v>207</v>
      </c>
      <c r="C66" s="150"/>
      <c r="D66" s="228">
        <v>6121</v>
      </c>
      <c r="E66" s="150"/>
      <c r="F66" t="s">
        <v>208</v>
      </c>
      <c r="G66" s="150"/>
      <c r="H66" s="170" t="s">
        <v>209</v>
      </c>
    </row>
    <row r="67" spans="2:8" s="11" customFormat="1" ht="15">
      <c r="B67" s="184" t="s">
        <v>210</v>
      </c>
      <c r="C67" s="150"/>
      <c r="D67" s="228">
        <v>70000000</v>
      </c>
      <c r="E67" s="150"/>
      <c r="F67" s="226" t="s">
        <v>98</v>
      </c>
      <c r="G67" s="150"/>
      <c r="H67" s="170"/>
    </row>
    <row r="68" spans="2:8" s="11" customFormat="1" ht="15">
      <c r="B68" s="184" t="s">
        <v>211</v>
      </c>
      <c r="C68" s="150"/>
      <c r="D68" s="226"/>
      <c r="E68" s="150"/>
      <c r="F68" s="226" t="s">
        <v>208</v>
      </c>
      <c r="G68" s="150"/>
      <c r="H68" s="170"/>
    </row>
    <row r="69" spans="2:8" s="11" customFormat="1" ht="15">
      <c r="B69" s="185" t="s">
        <v>212</v>
      </c>
      <c r="C69" s="150"/>
      <c r="D69" s="226"/>
      <c r="E69" s="150"/>
      <c r="F69" s="226" t="s">
        <v>213</v>
      </c>
      <c r="G69" s="150"/>
      <c r="H69" s="171"/>
    </row>
    <row r="70" spans="2:8" s="11" customFormat="1" ht="15">
      <c r="B70" s="30"/>
      <c r="C70" s="150"/>
      <c r="D70" s="99"/>
      <c r="E70" s="150"/>
      <c r="F70" s="99"/>
      <c r="G70" s="150"/>
      <c r="H70" s="150"/>
    </row>
    <row r="71" spans="2:8" s="11" customFormat="1" ht="15">
      <c r="B71" s="100" t="s">
        <v>214</v>
      </c>
      <c r="C71" s="150"/>
      <c r="D71" s="199"/>
      <c r="E71" s="150"/>
      <c r="F71" s="199"/>
      <c r="G71" s="150"/>
      <c r="H71" s="172"/>
    </row>
    <row r="72" spans="2:8" s="11" customFormat="1" ht="15">
      <c r="B72" s="200" t="s">
        <v>215</v>
      </c>
      <c r="C72" s="150"/>
      <c r="D72" s="226" t="s">
        <v>185</v>
      </c>
      <c r="E72" s="150"/>
      <c r="F72" s="230" t="s">
        <v>197</v>
      </c>
      <c r="G72" s="150"/>
      <c r="H72" s="170"/>
    </row>
    <row r="73" spans="2:8" s="11" customFormat="1" ht="15">
      <c r="B73" s="200" t="s">
        <v>216</v>
      </c>
      <c r="C73" s="150"/>
      <c r="D73" s="226" t="s">
        <v>185</v>
      </c>
      <c r="E73" s="150"/>
      <c r="F73" s="230" t="s">
        <v>197</v>
      </c>
      <c r="G73" s="150"/>
      <c r="H73" s="170"/>
    </row>
    <row r="74" spans="2:8" s="11" customFormat="1" ht="15">
      <c r="B74" s="184" t="s">
        <v>199</v>
      </c>
      <c r="C74" s="150"/>
      <c r="D74" s="228">
        <v>20920238.094999999</v>
      </c>
      <c r="E74" s="150"/>
      <c r="F74" s="226" t="s">
        <v>200</v>
      </c>
      <c r="G74" s="150"/>
      <c r="H74" s="170" t="s">
        <v>217</v>
      </c>
    </row>
    <row r="75" spans="2:8" s="11" customFormat="1" ht="15">
      <c r="B75" s="184" t="s">
        <v>202</v>
      </c>
      <c r="C75" s="150"/>
      <c r="D75" s="228">
        <v>7900000000</v>
      </c>
      <c r="E75" s="150"/>
      <c r="F75" s="226" t="s">
        <v>98</v>
      </c>
      <c r="G75" s="150"/>
      <c r="H75" s="170"/>
    </row>
    <row r="76" spans="2:8" s="11" customFormat="1" ht="15">
      <c r="B76" s="184" t="s">
        <v>203</v>
      </c>
      <c r="C76" s="150"/>
      <c r="D76" s="228">
        <v>41000000000</v>
      </c>
      <c r="E76" s="150"/>
      <c r="F76" s="226" t="s">
        <v>204</v>
      </c>
      <c r="G76" s="150"/>
      <c r="H76" s="170"/>
    </row>
    <row r="77" spans="2:8" s="11" customFormat="1" ht="15">
      <c r="B77" s="184" t="s">
        <v>206</v>
      </c>
      <c r="C77" s="150"/>
      <c r="D77" s="228">
        <v>11100000000</v>
      </c>
      <c r="E77" s="150"/>
      <c r="F77" s="226" t="s">
        <v>98</v>
      </c>
      <c r="G77" s="150"/>
      <c r="H77" s="170"/>
    </row>
    <row r="78" spans="2:8" s="11" customFormat="1" ht="15">
      <c r="B78" s="184" t="s">
        <v>207</v>
      </c>
      <c r="C78" s="150"/>
      <c r="D78" s="228">
        <v>4630000</v>
      </c>
      <c r="E78" s="150"/>
      <c r="F78" s="226" t="s">
        <v>208</v>
      </c>
      <c r="G78" s="150"/>
      <c r="H78" s="170" t="s">
        <v>218</v>
      </c>
    </row>
    <row r="79" spans="2:8" s="11" customFormat="1" ht="15">
      <c r="B79" s="184" t="s">
        <v>210</v>
      </c>
      <c r="C79" s="150"/>
      <c r="D79" s="228">
        <v>53000000</v>
      </c>
      <c r="E79" s="150"/>
      <c r="F79" s="226" t="s">
        <v>98</v>
      </c>
      <c r="G79" s="150"/>
      <c r="H79" s="170"/>
    </row>
    <row r="80" spans="2:8" s="11" customFormat="1" ht="15">
      <c r="B80" s="184" t="s">
        <v>210</v>
      </c>
      <c r="C80" s="150"/>
      <c r="D80" s="226"/>
      <c r="E80" s="150"/>
      <c r="F80" s="226"/>
      <c r="G80" s="150"/>
      <c r="H80" s="170"/>
    </row>
    <row r="81" spans="2:16" s="11" customFormat="1" ht="15">
      <c r="B81" s="184" t="s">
        <v>211</v>
      </c>
      <c r="C81" s="150"/>
      <c r="D81" s="226"/>
      <c r="E81" s="150"/>
      <c r="F81" s="226"/>
      <c r="G81" s="150"/>
      <c r="H81" s="170"/>
      <c r="I81" s="150"/>
      <c r="J81" s="150"/>
      <c r="K81" s="150"/>
      <c r="L81" s="150"/>
      <c r="M81" s="150"/>
      <c r="N81" s="150"/>
      <c r="O81" s="150"/>
      <c r="P81" s="150"/>
    </row>
    <row r="82" spans="2:16" s="11" customFormat="1" ht="15">
      <c r="B82" s="185" t="s">
        <v>212</v>
      </c>
      <c r="C82" s="150"/>
      <c r="D82" s="226"/>
      <c r="E82" s="150"/>
      <c r="F82" s="226"/>
      <c r="G82" s="150"/>
      <c r="H82" s="171"/>
      <c r="I82" s="150"/>
      <c r="J82" s="150"/>
      <c r="K82" s="150"/>
      <c r="L82" s="150"/>
      <c r="M82" s="150"/>
      <c r="N82" s="150"/>
      <c r="O82" s="150"/>
      <c r="P82" s="150"/>
    </row>
    <row r="83" spans="2:16" s="11" customFormat="1" ht="15">
      <c r="B83" s="30"/>
      <c r="C83" s="150"/>
      <c r="D83" s="99"/>
      <c r="E83" s="150"/>
      <c r="F83" s="99"/>
      <c r="G83" s="150"/>
      <c r="H83" s="150"/>
      <c r="I83" s="150"/>
      <c r="J83" s="150"/>
      <c r="K83" s="150"/>
      <c r="L83" s="150"/>
      <c r="M83" s="150"/>
      <c r="N83" s="150"/>
      <c r="O83" s="150"/>
      <c r="P83" s="150"/>
    </row>
    <row r="84" spans="2:16" s="11" customFormat="1" ht="15">
      <c r="B84" s="100" t="s">
        <v>219</v>
      </c>
      <c r="C84" s="150"/>
      <c r="D84" s="199"/>
      <c r="E84" s="150"/>
      <c r="F84" s="203"/>
      <c r="G84" s="150"/>
      <c r="H84" s="172"/>
      <c r="I84" s="150"/>
      <c r="J84" s="150"/>
      <c r="K84" s="150"/>
      <c r="L84" s="150"/>
      <c r="M84" s="150"/>
      <c r="N84" s="150"/>
      <c r="O84" s="150"/>
      <c r="P84" s="150"/>
    </row>
    <row r="85" spans="2:16" s="11" customFormat="1" ht="30">
      <c r="B85" s="200" t="s">
        <v>220</v>
      </c>
      <c r="C85" s="150"/>
      <c r="D85" s="226" t="s">
        <v>185</v>
      </c>
      <c r="E85" s="150"/>
      <c r="F85" s="226" t="s">
        <v>221</v>
      </c>
      <c r="G85" s="150"/>
      <c r="H85" s="170"/>
      <c r="I85" s="150"/>
      <c r="J85" s="150"/>
      <c r="K85" s="150"/>
      <c r="L85" s="150"/>
      <c r="M85" s="150"/>
      <c r="N85" s="150"/>
      <c r="O85" s="150"/>
      <c r="P85" s="150"/>
    </row>
    <row r="86" spans="2:16" s="11" customFormat="1" ht="30">
      <c r="B86" s="101" t="s">
        <v>222</v>
      </c>
      <c r="C86" s="150"/>
      <c r="D86" s="226" t="s">
        <v>185</v>
      </c>
      <c r="E86" s="150"/>
      <c r="F86" s="226" t="s">
        <v>221</v>
      </c>
      <c r="G86" s="150"/>
      <c r="H86" s="170"/>
      <c r="I86" s="150"/>
      <c r="J86" s="150"/>
      <c r="K86" s="150"/>
      <c r="L86" s="150"/>
      <c r="M86" s="150"/>
      <c r="N86" s="150"/>
      <c r="O86" s="150"/>
      <c r="P86" s="150"/>
    </row>
    <row r="87" spans="2:16" s="11" customFormat="1" ht="135">
      <c r="B87" s="102" t="s">
        <v>223</v>
      </c>
      <c r="C87" s="150"/>
      <c r="D87" s="224">
        <v>0.92903410896301375</v>
      </c>
      <c r="E87" s="150"/>
      <c r="F87" s="226" t="s">
        <v>224</v>
      </c>
      <c r="G87" s="150"/>
      <c r="H87" s="175" t="s">
        <v>225</v>
      </c>
      <c r="I87" s="150"/>
      <c r="J87" s="150"/>
      <c r="K87" s="150"/>
      <c r="L87" s="150"/>
      <c r="M87" s="150"/>
      <c r="N87" s="150"/>
      <c r="O87" s="150"/>
      <c r="P87" s="150"/>
    </row>
    <row r="88" spans="2:16" s="11" customFormat="1" ht="15">
      <c r="B88" s="30"/>
      <c r="C88" s="150"/>
      <c r="D88" s="99"/>
      <c r="E88" s="150"/>
      <c r="F88" s="99"/>
      <c r="G88" s="150"/>
      <c r="H88" s="150"/>
      <c r="I88" s="150"/>
      <c r="J88" s="150"/>
      <c r="K88" s="150"/>
      <c r="L88" s="150"/>
      <c r="M88" s="150"/>
      <c r="N88" s="150"/>
      <c r="O88" s="150"/>
      <c r="P88" s="150"/>
    </row>
    <row r="89" spans="2:16" s="11" customFormat="1" ht="15">
      <c r="B89" s="100" t="s">
        <v>226</v>
      </c>
      <c r="C89" s="150"/>
      <c r="D89" s="203"/>
      <c r="E89" s="150"/>
      <c r="F89" s="203"/>
      <c r="G89" s="150"/>
      <c r="H89" s="172"/>
      <c r="I89" s="150"/>
      <c r="J89" s="150"/>
      <c r="K89" s="150"/>
      <c r="L89" s="150"/>
      <c r="M89" s="150"/>
      <c r="N89" s="150"/>
      <c r="O89" s="150"/>
      <c r="P89" s="150"/>
    </row>
    <row r="90" spans="2:16" s="11" customFormat="1" ht="45">
      <c r="B90" s="101" t="s">
        <v>227</v>
      </c>
      <c r="C90" s="150"/>
      <c r="D90" s="226" t="s">
        <v>114</v>
      </c>
      <c r="E90" s="150"/>
      <c r="F90" s="226" t="s">
        <v>228</v>
      </c>
      <c r="G90" s="150"/>
      <c r="H90" s="173" t="s">
        <v>229</v>
      </c>
      <c r="I90" s="150"/>
      <c r="J90" s="150"/>
      <c r="K90" s="150"/>
      <c r="L90" s="150"/>
      <c r="M90" s="150"/>
      <c r="N90" s="150"/>
      <c r="O90" s="150"/>
      <c r="P90" s="150"/>
    </row>
    <row r="91" spans="2:16" s="11" customFormat="1" ht="15">
      <c r="B91" s="137" t="s">
        <v>230</v>
      </c>
      <c r="C91" s="204"/>
      <c r="D91" s="226"/>
      <c r="E91" s="204"/>
      <c r="F91" s="226"/>
      <c r="G91" s="150"/>
      <c r="H91" s="170"/>
      <c r="I91" s="150"/>
      <c r="J91" s="150"/>
      <c r="K91" s="150"/>
      <c r="L91" s="150"/>
      <c r="M91" s="150"/>
      <c r="N91" s="150"/>
      <c r="O91" s="150"/>
      <c r="P91" s="150"/>
    </row>
    <row r="92" spans="2:16" s="11" customFormat="1" ht="15">
      <c r="B92" s="184" t="s">
        <v>199</v>
      </c>
      <c r="C92" s="150"/>
      <c r="D92" s="226"/>
      <c r="E92" s="150"/>
      <c r="F92" s="226"/>
      <c r="G92" s="150"/>
      <c r="H92" s="170"/>
      <c r="I92" s="150"/>
      <c r="J92" s="150"/>
      <c r="K92" s="150"/>
      <c r="L92" s="150"/>
      <c r="M92" s="150"/>
      <c r="N92" s="150"/>
      <c r="O92" s="150"/>
      <c r="P92" s="150"/>
    </row>
    <row r="93" spans="2:16" s="11" customFormat="1" ht="15">
      <c r="B93" s="184" t="s">
        <v>203</v>
      </c>
      <c r="C93" s="150"/>
      <c r="D93" s="226"/>
      <c r="E93" s="150"/>
      <c r="F93" s="226"/>
      <c r="G93" s="150"/>
      <c r="H93" s="170"/>
      <c r="I93" s="150"/>
      <c r="J93" s="150"/>
      <c r="K93" s="150"/>
      <c r="L93" s="150"/>
      <c r="M93" s="150"/>
      <c r="N93" s="150"/>
      <c r="O93" s="150"/>
      <c r="P93" s="150"/>
    </row>
    <row r="94" spans="2:16" s="11" customFormat="1" ht="15">
      <c r="B94" s="185" t="s">
        <v>211</v>
      </c>
      <c r="C94" s="176"/>
      <c r="D94" s="226"/>
      <c r="E94" s="176"/>
      <c r="F94" s="226"/>
      <c r="G94" s="150"/>
      <c r="H94" s="170"/>
      <c r="I94" s="150"/>
      <c r="J94" s="150"/>
      <c r="K94" s="150"/>
      <c r="L94" s="150"/>
      <c r="M94" s="150"/>
      <c r="N94" s="150"/>
      <c r="O94" s="150"/>
      <c r="P94" s="150"/>
    </row>
    <row r="95" spans="2:16" s="11" customFormat="1" ht="15">
      <c r="B95" s="137" t="s">
        <v>231</v>
      </c>
      <c r="C95" s="204"/>
      <c r="D95" s="226"/>
      <c r="E95" s="204"/>
      <c r="F95" s="226"/>
      <c r="G95" s="150"/>
      <c r="H95" s="170"/>
      <c r="I95" s="150"/>
      <c r="J95" s="150"/>
      <c r="K95" s="150"/>
      <c r="L95" s="150"/>
      <c r="M95" s="150"/>
      <c r="N95" s="150"/>
      <c r="O95" s="150"/>
      <c r="P95" s="150"/>
    </row>
    <row r="96" spans="2:16" s="11" customFormat="1" ht="15">
      <c r="B96" s="184" t="s">
        <v>199</v>
      </c>
      <c r="C96" s="150"/>
      <c r="D96" s="226"/>
      <c r="E96" s="150"/>
      <c r="F96" s="226"/>
      <c r="G96" s="150"/>
      <c r="H96" s="170"/>
      <c r="I96" s="150"/>
      <c r="J96" s="150"/>
      <c r="K96" s="150"/>
      <c r="L96" s="150"/>
      <c r="M96" s="150"/>
      <c r="N96" s="150"/>
      <c r="O96" s="150"/>
      <c r="P96" s="150"/>
    </row>
    <row r="97" spans="2:8" s="11" customFormat="1" ht="15">
      <c r="B97" s="184" t="s">
        <v>202</v>
      </c>
      <c r="C97" s="150"/>
      <c r="D97" s="226"/>
      <c r="E97" s="150"/>
      <c r="F97" s="226"/>
      <c r="G97" s="150"/>
      <c r="H97" s="170"/>
    </row>
    <row r="98" spans="2:8" s="11" customFormat="1" ht="15">
      <c r="B98" s="184" t="s">
        <v>203</v>
      </c>
      <c r="C98" s="150"/>
      <c r="D98" s="226"/>
      <c r="E98" s="150"/>
      <c r="F98" s="226"/>
      <c r="G98" s="150"/>
      <c r="H98" s="170"/>
    </row>
    <row r="99" spans="2:8" s="11" customFormat="1" ht="15">
      <c r="B99" s="184" t="s">
        <v>206</v>
      </c>
      <c r="C99" s="150"/>
      <c r="D99" s="226"/>
      <c r="E99" s="150"/>
      <c r="F99" s="226"/>
      <c r="G99" s="150"/>
      <c r="H99" s="170"/>
    </row>
    <row r="100" spans="2:8" s="11" customFormat="1" ht="15">
      <c r="B100" s="184" t="s">
        <v>211</v>
      </c>
      <c r="C100" s="150"/>
      <c r="D100" s="226"/>
      <c r="E100" s="150"/>
      <c r="F100" s="226"/>
      <c r="G100" s="150"/>
      <c r="H100" s="170"/>
    </row>
    <row r="101" spans="2:8" s="11" customFormat="1" ht="15">
      <c r="B101" s="184" t="s">
        <v>212</v>
      </c>
      <c r="C101" s="150"/>
      <c r="D101" s="226"/>
      <c r="E101" s="150"/>
      <c r="F101" s="226"/>
      <c r="G101" s="150"/>
      <c r="H101" s="170"/>
    </row>
    <row r="102" spans="2:8" s="11" customFormat="1" ht="30">
      <c r="B102" s="136" t="s">
        <v>232</v>
      </c>
      <c r="C102" s="176"/>
      <c r="D102" s="226"/>
      <c r="E102" s="176"/>
      <c r="F102" s="226"/>
      <c r="G102" s="176"/>
      <c r="H102" s="171"/>
    </row>
    <row r="103" spans="2:8" s="11" customFormat="1" ht="15">
      <c r="B103" s="30"/>
      <c r="C103" s="150"/>
      <c r="D103" s="150"/>
      <c r="E103" s="150"/>
      <c r="F103" s="19"/>
      <c r="G103" s="150"/>
      <c r="H103" s="150"/>
    </row>
    <row r="104" spans="2:8" s="11" customFormat="1" ht="15.95" customHeight="1">
      <c r="B104" s="100" t="s">
        <v>233</v>
      </c>
      <c r="C104" s="150"/>
      <c r="D104" s="203"/>
      <c r="E104" s="150"/>
      <c r="F104" s="203"/>
      <c r="G104" s="150"/>
      <c r="H104" s="172"/>
    </row>
    <row r="105" spans="2:8" s="11" customFormat="1" ht="30">
      <c r="B105" s="101" t="s">
        <v>234</v>
      </c>
      <c r="C105" s="150"/>
      <c r="D105" s="226" t="s">
        <v>114</v>
      </c>
      <c r="E105" s="150"/>
      <c r="F105" s="230" t="s">
        <v>235</v>
      </c>
      <c r="G105" s="150"/>
      <c r="H105" s="170"/>
    </row>
    <row r="106" spans="2:8" s="11" customFormat="1" ht="30.75" customHeight="1">
      <c r="B106" s="104" t="s">
        <v>236</v>
      </c>
      <c r="C106" s="150"/>
      <c r="D106" s="226"/>
      <c r="E106" s="150"/>
      <c r="F106" s="226"/>
      <c r="G106" s="150"/>
      <c r="H106" s="171"/>
    </row>
    <row r="107" spans="2:8" s="11" customFormat="1" ht="15">
      <c r="B107" s="30"/>
      <c r="C107" s="150"/>
      <c r="D107" s="99"/>
      <c r="E107" s="150"/>
      <c r="F107" s="19"/>
      <c r="G107" s="150"/>
      <c r="H107" s="150"/>
    </row>
    <row r="108" spans="2:8" s="11" customFormat="1" ht="15">
      <c r="B108" s="100" t="s">
        <v>237</v>
      </c>
      <c r="C108" s="150"/>
      <c r="D108" s="203"/>
      <c r="E108" s="150"/>
      <c r="F108" s="203"/>
      <c r="G108" s="150"/>
      <c r="H108" s="172"/>
    </row>
    <row r="109" spans="2:8" s="11" customFormat="1" ht="30">
      <c r="B109" s="101" t="s">
        <v>238</v>
      </c>
      <c r="C109" s="150"/>
      <c r="D109" s="226" t="s">
        <v>185</v>
      </c>
      <c r="E109" s="150"/>
      <c r="F109" s="230" t="s">
        <v>239</v>
      </c>
      <c r="G109" s="150"/>
      <c r="H109" s="170"/>
    </row>
    <row r="110" spans="2:8" s="11" customFormat="1" ht="30.75" customHeight="1">
      <c r="B110" s="104" t="s">
        <v>240</v>
      </c>
      <c r="C110" s="150"/>
      <c r="D110" s="228">
        <v>18730000</v>
      </c>
      <c r="E110" s="150"/>
      <c r="F110" s="226" t="s">
        <v>98</v>
      </c>
      <c r="G110" s="150"/>
      <c r="H110" s="171"/>
    </row>
    <row r="111" spans="2:8" s="11" customFormat="1" ht="15">
      <c r="B111" s="30"/>
      <c r="C111" s="150"/>
      <c r="D111" s="99"/>
      <c r="E111" s="150"/>
      <c r="F111" s="19"/>
      <c r="G111" s="150"/>
      <c r="H111" s="150"/>
    </row>
    <row r="112" spans="2:8" s="11" customFormat="1" ht="15">
      <c r="B112" s="100" t="s">
        <v>241</v>
      </c>
      <c r="C112" s="150"/>
      <c r="D112" s="203"/>
      <c r="E112" s="150"/>
      <c r="F112" s="203"/>
      <c r="G112" s="150"/>
      <c r="H112" s="172"/>
    </row>
    <row r="113" spans="2:8" s="11" customFormat="1" ht="45">
      <c r="B113" s="101" t="s">
        <v>242</v>
      </c>
      <c r="C113" s="150"/>
      <c r="D113" s="226" t="s">
        <v>185</v>
      </c>
      <c r="E113" s="150"/>
      <c r="F113" s="226" t="s">
        <v>243</v>
      </c>
      <c r="G113" s="150"/>
      <c r="H113" s="173" t="s">
        <v>244</v>
      </c>
    </row>
    <row r="114" spans="2:8" s="11" customFormat="1" ht="15">
      <c r="B114" s="104" t="s">
        <v>245</v>
      </c>
      <c r="C114" s="150"/>
      <c r="D114" s="228">
        <v>2799840000</v>
      </c>
      <c r="E114" s="150"/>
      <c r="F114" s="226" t="s">
        <v>98</v>
      </c>
      <c r="G114" s="150"/>
      <c r="H114" s="171"/>
    </row>
    <row r="115" spans="2:8" s="11" customFormat="1" ht="15">
      <c r="B115" s="30"/>
      <c r="C115" s="150"/>
      <c r="D115" s="99"/>
      <c r="E115" s="150"/>
      <c r="F115" s="19"/>
      <c r="G115" s="150"/>
      <c r="H115" s="150"/>
    </row>
    <row r="116" spans="2:8" s="11" customFormat="1" ht="15">
      <c r="B116" s="100" t="s">
        <v>246</v>
      </c>
      <c r="C116" s="150"/>
      <c r="D116" s="203"/>
      <c r="E116" s="150"/>
      <c r="F116" s="203"/>
      <c r="G116" s="150"/>
      <c r="H116" s="172"/>
    </row>
    <row r="117" spans="2:8" s="11" customFormat="1" ht="30">
      <c r="B117" s="101" t="s">
        <v>247</v>
      </c>
      <c r="C117" s="150"/>
      <c r="D117" s="226" t="s">
        <v>114</v>
      </c>
      <c r="E117" s="150"/>
      <c r="F117" s="226" t="s">
        <v>235</v>
      </c>
      <c r="G117" s="150"/>
      <c r="H117" s="170"/>
    </row>
    <row r="118" spans="2:8" s="11" customFormat="1" ht="15">
      <c r="B118" s="104" t="s">
        <v>248</v>
      </c>
      <c r="C118" s="150"/>
      <c r="D118" s="226"/>
      <c r="E118" s="150"/>
      <c r="F118" s="226" t="s">
        <v>213</v>
      </c>
      <c r="G118" s="150"/>
      <c r="H118" s="171"/>
    </row>
    <row r="119" spans="2:8" s="11" customFormat="1" ht="15">
      <c r="B119" s="30"/>
      <c r="C119" s="150"/>
      <c r="D119" s="99"/>
      <c r="E119" s="150"/>
      <c r="F119" s="19"/>
      <c r="G119" s="150"/>
      <c r="H119" s="150"/>
    </row>
    <row r="120" spans="2:8" s="11" customFormat="1" ht="15">
      <c r="B120" s="100" t="s">
        <v>249</v>
      </c>
      <c r="C120" s="150"/>
      <c r="D120" s="203"/>
      <c r="E120" s="150"/>
      <c r="F120" s="19"/>
      <c r="G120" s="150"/>
      <c r="H120" s="172"/>
    </row>
    <row r="121" spans="2:8" s="11" customFormat="1" ht="30">
      <c r="B121" s="102" t="s">
        <v>250</v>
      </c>
      <c r="C121" s="150"/>
      <c r="D121" s="205">
        <v>0.97534246575342465</v>
      </c>
      <c r="E121" s="150"/>
      <c r="F121" s="19"/>
      <c r="G121" s="150"/>
      <c r="H121" s="171"/>
    </row>
    <row r="122" spans="2:8" s="11" customFormat="1" ht="15">
      <c r="B122" s="30"/>
      <c r="C122" s="150"/>
      <c r="D122" s="99"/>
      <c r="E122" s="150"/>
      <c r="F122" s="19"/>
      <c r="G122" s="150"/>
      <c r="H122" s="150"/>
    </row>
    <row r="123" spans="2:8" s="11" customFormat="1" ht="15">
      <c r="B123" s="100" t="s">
        <v>251</v>
      </c>
      <c r="C123" s="150"/>
      <c r="D123" s="203"/>
      <c r="E123" s="150"/>
      <c r="F123" s="203"/>
      <c r="G123" s="150"/>
      <c r="H123" s="172"/>
    </row>
    <row r="124" spans="2:8" s="11" customFormat="1" ht="45">
      <c r="B124" s="200" t="s">
        <v>252</v>
      </c>
      <c r="C124" s="150"/>
      <c r="D124" s="226" t="s">
        <v>185</v>
      </c>
      <c r="E124" s="150"/>
      <c r="F124" s="226" t="s">
        <v>243</v>
      </c>
      <c r="G124" s="150"/>
      <c r="H124" s="177"/>
    </row>
    <row r="125" spans="2:8" s="11" customFormat="1" ht="30">
      <c r="B125" s="184" t="s">
        <v>253</v>
      </c>
      <c r="C125" s="150"/>
      <c r="D125" s="226" t="s">
        <v>185</v>
      </c>
      <c r="E125" s="150"/>
      <c r="F125" s="226" t="s">
        <v>243</v>
      </c>
      <c r="G125" s="150"/>
      <c r="H125" s="177"/>
    </row>
    <row r="126" spans="2:8" s="11" customFormat="1" ht="27.95">
      <c r="B126" s="190" t="s">
        <v>254</v>
      </c>
      <c r="C126" s="150"/>
      <c r="D126" s="226" t="s">
        <v>81</v>
      </c>
      <c r="E126" s="150"/>
      <c r="F126" s="226" t="s">
        <v>255</v>
      </c>
      <c r="G126" s="150"/>
      <c r="H126" s="170" t="s">
        <v>256</v>
      </c>
    </row>
    <row r="127" spans="2:8" s="11" customFormat="1" ht="30">
      <c r="B127" s="191" t="s">
        <v>257</v>
      </c>
      <c r="C127" s="150"/>
      <c r="D127" s="226" t="s">
        <v>81</v>
      </c>
      <c r="E127" s="150"/>
      <c r="F127" s="226" t="s">
        <v>258</v>
      </c>
      <c r="G127" s="150"/>
      <c r="H127" s="173" t="s">
        <v>259</v>
      </c>
    </row>
    <row r="128" spans="2:8" s="11" customFormat="1" ht="56.1">
      <c r="B128" s="190" t="s">
        <v>260</v>
      </c>
      <c r="C128" s="150"/>
      <c r="D128" s="226" t="s">
        <v>81</v>
      </c>
      <c r="E128" s="150"/>
      <c r="F128" s="226" t="s">
        <v>261</v>
      </c>
      <c r="G128" s="150"/>
      <c r="H128" s="170"/>
    </row>
    <row r="129" spans="2:16" s="11" customFormat="1" ht="15">
      <c r="B129" s="192" t="s">
        <v>262</v>
      </c>
      <c r="C129" s="150"/>
      <c r="D129" s="226" t="s">
        <v>81</v>
      </c>
      <c r="E129" s="150"/>
      <c r="F129" s="226" t="s">
        <v>263</v>
      </c>
      <c r="G129" s="150"/>
      <c r="H129" s="171"/>
      <c r="I129" s="150"/>
      <c r="J129" s="150"/>
      <c r="K129" s="150"/>
      <c r="L129" s="150"/>
      <c r="M129" s="150"/>
      <c r="N129" s="150"/>
      <c r="O129" s="150"/>
      <c r="P129" s="150"/>
    </row>
    <row r="130" spans="2:16" s="11" customFormat="1" ht="15">
      <c r="B130" s="30"/>
      <c r="C130" s="150"/>
      <c r="D130" s="99"/>
      <c r="E130" s="150"/>
      <c r="F130" s="19"/>
      <c r="G130" s="150"/>
      <c r="H130" s="150"/>
      <c r="I130" s="150"/>
      <c r="J130" s="150"/>
      <c r="K130" s="150"/>
      <c r="L130" s="150"/>
      <c r="M130" s="150"/>
      <c r="N130" s="150"/>
      <c r="O130" s="150"/>
      <c r="P130" s="150"/>
    </row>
    <row r="131" spans="2:16" s="11" customFormat="1" ht="30">
      <c r="B131" s="100" t="s">
        <v>264</v>
      </c>
      <c r="C131" s="150"/>
      <c r="D131" s="203"/>
      <c r="E131" s="150"/>
      <c r="F131" s="203"/>
      <c r="G131" s="150"/>
      <c r="H131" s="172"/>
      <c r="I131" s="150"/>
      <c r="J131" s="150"/>
      <c r="K131" s="150"/>
      <c r="L131" s="150"/>
      <c r="M131" s="150"/>
      <c r="N131" s="150"/>
      <c r="O131" s="150"/>
      <c r="P131" s="150"/>
    </row>
    <row r="132" spans="2:16" s="11" customFormat="1" ht="45">
      <c r="B132" s="101" t="s">
        <v>265</v>
      </c>
      <c r="C132" s="150"/>
      <c r="D132" s="226" t="s">
        <v>185</v>
      </c>
      <c r="E132" s="150"/>
      <c r="F132" s="226" t="s">
        <v>243</v>
      </c>
      <c r="G132" s="150"/>
      <c r="H132" s="170"/>
      <c r="I132" s="150"/>
      <c r="J132" s="150"/>
      <c r="K132" s="150"/>
      <c r="L132" s="150"/>
      <c r="M132" s="150"/>
      <c r="N132" s="150"/>
      <c r="O132" s="150"/>
      <c r="P132" s="150"/>
    </row>
    <row r="133" spans="2:16" s="11" customFormat="1" ht="30">
      <c r="B133" s="104" t="s">
        <v>266</v>
      </c>
      <c r="C133" s="150"/>
      <c r="D133" s="226" t="s">
        <v>267</v>
      </c>
      <c r="E133" s="150"/>
      <c r="F133" s="226"/>
      <c r="G133" s="150"/>
      <c r="H133" s="171"/>
      <c r="I133" s="150"/>
      <c r="J133" s="150"/>
      <c r="K133" s="150"/>
      <c r="L133" s="150"/>
      <c r="M133" s="150"/>
      <c r="N133" s="150"/>
      <c r="O133" s="150"/>
      <c r="P133" s="150"/>
    </row>
    <row r="134" spans="2:16" s="11" customFormat="1" ht="15">
      <c r="B134" s="30"/>
      <c r="C134" s="150"/>
      <c r="D134" s="99"/>
      <c r="E134" s="150"/>
      <c r="F134" s="19"/>
      <c r="G134" s="150"/>
      <c r="H134" s="150"/>
      <c r="I134" s="150"/>
      <c r="J134" s="150"/>
      <c r="K134" s="150"/>
      <c r="L134" s="150"/>
      <c r="M134" s="150"/>
      <c r="N134" s="150"/>
      <c r="O134" s="150"/>
      <c r="P134" s="150"/>
    </row>
    <row r="135" spans="2:16" s="11" customFormat="1" ht="15">
      <c r="B135" s="100" t="s">
        <v>268</v>
      </c>
      <c r="C135" s="150"/>
      <c r="D135" s="203"/>
      <c r="E135" s="150"/>
      <c r="F135" s="203"/>
      <c r="G135" s="150"/>
      <c r="H135" s="172"/>
      <c r="I135" s="150"/>
      <c r="J135" s="150"/>
      <c r="K135" s="150"/>
      <c r="L135" s="150"/>
      <c r="M135" s="150"/>
      <c r="N135" s="150"/>
      <c r="O135" s="150"/>
      <c r="P135" s="150"/>
    </row>
    <row r="136" spans="2:16" s="11" customFormat="1" ht="30">
      <c r="B136" s="101" t="s">
        <v>269</v>
      </c>
      <c r="C136" s="150"/>
      <c r="D136" s="226" t="s">
        <v>114</v>
      </c>
      <c r="E136" s="150"/>
      <c r="F136" s="230" t="s">
        <v>235</v>
      </c>
      <c r="G136" s="150"/>
      <c r="H136" s="170"/>
      <c r="I136" s="150"/>
      <c r="J136" s="150"/>
      <c r="K136" s="150"/>
      <c r="L136" s="150"/>
      <c r="M136" s="150"/>
      <c r="N136" s="150"/>
      <c r="O136" s="150"/>
      <c r="P136" s="150"/>
    </row>
    <row r="137" spans="2:16" s="11" customFormat="1" ht="30">
      <c r="B137" s="103" t="s">
        <v>270</v>
      </c>
      <c r="C137" s="150"/>
      <c r="D137" s="226"/>
      <c r="E137" s="150"/>
      <c r="F137" s="226"/>
      <c r="G137" s="150"/>
      <c r="H137" s="170"/>
      <c r="I137" s="150"/>
      <c r="J137" s="150"/>
      <c r="K137" s="150"/>
      <c r="L137" s="150"/>
      <c r="M137" s="150"/>
      <c r="N137" s="150"/>
      <c r="O137" s="150"/>
      <c r="P137" s="150"/>
    </row>
    <row r="138" spans="2:16" s="11" customFormat="1" ht="30">
      <c r="B138" s="104" t="s">
        <v>271</v>
      </c>
      <c r="C138" s="150"/>
      <c r="D138" s="226"/>
      <c r="E138" s="150"/>
      <c r="F138" s="226"/>
      <c r="G138" s="150"/>
      <c r="H138" s="171"/>
      <c r="I138" s="150"/>
      <c r="J138" s="150"/>
      <c r="K138" s="150"/>
      <c r="L138" s="150"/>
      <c r="M138" s="150"/>
      <c r="N138" s="150"/>
      <c r="O138" s="150"/>
      <c r="P138" s="150"/>
    </row>
    <row r="139" spans="2:16" s="11" customFormat="1" ht="15">
      <c r="B139" s="30"/>
      <c r="C139" s="150"/>
      <c r="D139" s="99"/>
      <c r="E139" s="150"/>
      <c r="F139" s="19"/>
      <c r="G139" s="150"/>
      <c r="H139" s="150"/>
      <c r="I139" s="150"/>
      <c r="J139" s="150"/>
      <c r="K139" s="150"/>
      <c r="L139" s="150"/>
      <c r="M139" s="150"/>
      <c r="N139" s="150"/>
      <c r="O139" s="150"/>
      <c r="P139" s="150"/>
    </row>
    <row r="140" spans="2:16" s="11" customFormat="1" ht="30">
      <c r="B140" s="100" t="s">
        <v>272</v>
      </c>
      <c r="C140" s="150"/>
      <c r="D140" s="203"/>
      <c r="E140" s="150"/>
      <c r="F140" s="203"/>
      <c r="G140" s="150"/>
      <c r="H140" s="172"/>
      <c r="I140" s="150"/>
      <c r="J140" s="150"/>
      <c r="K140" s="150"/>
      <c r="L140" s="150"/>
      <c r="M140" s="150"/>
      <c r="N140" s="150"/>
      <c r="O140" s="150"/>
      <c r="P140" s="150"/>
    </row>
    <row r="141" spans="2:16" s="11" customFormat="1" ht="45">
      <c r="B141" s="101" t="s">
        <v>273</v>
      </c>
      <c r="C141" s="150"/>
      <c r="D141" s="226" t="s">
        <v>114</v>
      </c>
      <c r="E141" s="150"/>
      <c r="F141" s="226" t="s">
        <v>235</v>
      </c>
      <c r="G141" s="150"/>
      <c r="H141" s="170"/>
      <c r="I141" s="150"/>
      <c r="J141" s="150"/>
      <c r="K141" s="150"/>
      <c r="L141" s="150"/>
      <c r="M141" s="150"/>
      <c r="N141" s="150"/>
      <c r="O141" s="150"/>
      <c r="P141" s="150"/>
    </row>
    <row r="142" spans="2:16" s="11" customFormat="1" ht="30">
      <c r="B142" s="101" t="s">
        <v>274</v>
      </c>
      <c r="C142" s="150"/>
      <c r="D142" s="226" t="s">
        <v>81</v>
      </c>
      <c r="E142" s="150"/>
      <c r="F142" s="226" t="s">
        <v>275</v>
      </c>
      <c r="G142" s="150"/>
      <c r="H142" s="170"/>
      <c r="I142" s="150"/>
      <c r="J142" s="150"/>
      <c r="K142" s="150"/>
      <c r="L142" s="150"/>
      <c r="M142" s="150"/>
      <c r="N142" s="150"/>
      <c r="O142" s="150"/>
      <c r="P142" s="150"/>
    </row>
    <row r="143" spans="2:16" s="11" customFormat="1" ht="45">
      <c r="B143" s="102" t="s">
        <v>276</v>
      </c>
      <c r="C143" s="150"/>
      <c r="D143" s="226" t="s">
        <v>81</v>
      </c>
      <c r="E143" s="150"/>
      <c r="F143" s="226" t="s">
        <v>275</v>
      </c>
      <c r="G143" s="150"/>
      <c r="H143" s="171"/>
      <c r="I143" s="150"/>
      <c r="J143" s="150"/>
      <c r="K143" s="150"/>
      <c r="L143" s="150"/>
      <c r="M143" s="150"/>
      <c r="N143" s="150"/>
      <c r="O143" s="150"/>
      <c r="P143" s="150"/>
    </row>
    <row r="144" spans="2:16" s="11" customFormat="1" ht="15">
      <c r="B144" s="30"/>
      <c r="C144" s="150"/>
      <c r="D144" s="99"/>
      <c r="E144" s="150"/>
      <c r="F144" s="19"/>
      <c r="G144" s="150"/>
      <c r="H144" s="150"/>
      <c r="I144" s="150"/>
      <c r="J144" s="150"/>
      <c r="K144" s="150"/>
      <c r="L144" s="150"/>
      <c r="M144" s="150"/>
      <c r="N144" s="150"/>
      <c r="O144" s="150"/>
      <c r="P144" s="150"/>
    </row>
    <row r="145" spans="2:8" s="11" customFormat="1" ht="15">
      <c r="B145" s="100" t="s">
        <v>277</v>
      </c>
      <c r="C145" s="150"/>
      <c r="D145" s="203"/>
      <c r="E145" s="150"/>
      <c r="F145" s="203"/>
      <c r="G145" s="150"/>
      <c r="H145" s="172"/>
    </row>
    <row r="146" spans="2:8" s="11" customFormat="1" ht="30">
      <c r="B146" s="101" t="s">
        <v>278</v>
      </c>
      <c r="C146" s="150"/>
      <c r="D146" s="226" t="s">
        <v>114</v>
      </c>
      <c r="E146" s="150"/>
      <c r="F146" s="226" t="s">
        <v>235</v>
      </c>
      <c r="G146" s="150"/>
      <c r="H146" s="170"/>
    </row>
    <row r="147" spans="2:8" s="11" customFormat="1" ht="30">
      <c r="B147" s="103" t="s">
        <v>279</v>
      </c>
      <c r="C147" s="150"/>
      <c r="D147" s="226" t="s">
        <v>114</v>
      </c>
      <c r="E147" s="150"/>
      <c r="F147" s="226" t="s">
        <v>235</v>
      </c>
      <c r="G147" s="150"/>
      <c r="H147" s="170"/>
    </row>
    <row r="148" spans="2:8" s="11" customFormat="1" ht="30">
      <c r="B148" s="103" t="s">
        <v>280</v>
      </c>
      <c r="C148" s="150"/>
      <c r="D148" s="226"/>
      <c r="E148" s="186"/>
      <c r="F148" s="226"/>
      <c r="G148" s="150"/>
      <c r="H148" s="170"/>
    </row>
    <row r="149" spans="2:8" s="11" customFormat="1" ht="15">
      <c r="B149" s="101" t="s">
        <v>281</v>
      </c>
      <c r="C149" s="150"/>
      <c r="D149" s="226" t="s">
        <v>185</v>
      </c>
      <c r="E149" s="150"/>
      <c r="F149" s="226" t="s">
        <v>243</v>
      </c>
      <c r="G149" s="150"/>
      <c r="H149" s="170" t="s">
        <v>282</v>
      </c>
    </row>
    <row r="150" spans="2:8" s="11" customFormat="1" ht="30">
      <c r="B150" s="103" t="s">
        <v>283</v>
      </c>
      <c r="C150" s="150"/>
      <c r="D150" s="226" t="s">
        <v>114</v>
      </c>
      <c r="E150" s="150"/>
      <c r="F150" s="226" t="s">
        <v>235</v>
      </c>
      <c r="G150" s="150"/>
      <c r="H150" s="173" t="s">
        <v>284</v>
      </c>
    </row>
    <row r="151" spans="2:8" s="11" customFormat="1" ht="45">
      <c r="B151" s="103" t="s">
        <v>285</v>
      </c>
      <c r="C151" s="150"/>
      <c r="D151" s="226">
        <v>0</v>
      </c>
      <c r="E151" s="150"/>
      <c r="F151" s="226" t="s">
        <v>98</v>
      </c>
      <c r="G151" s="150"/>
      <c r="H151" s="173" t="s">
        <v>286</v>
      </c>
    </row>
    <row r="152" spans="2:8" s="11" customFormat="1" ht="30">
      <c r="B152" s="101" t="s">
        <v>287</v>
      </c>
      <c r="C152" s="150"/>
      <c r="D152" s="226" t="s">
        <v>81</v>
      </c>
      <c r="E152" s="150"/>
      <c r="F152" s="226" t="s">
        <v>197</v>
      </c>
      <c r="G152" s="150"/>
      <c r="H152" s="170"/>
    </row>
    <row r="153" spans="2:8" s="11" customFormat="1" ht="30">
      <c r="B153" s="103" t="s">
        <v>288</v>
      </c>
      <c r="C153" s="150"/>
      <c r="D153" s="226">
        <v>3164733</v>
      </c>
      <c r="E153" s="150"/>
      <c r="F153" s="226" t="s">
        <v>98</v>
      </c>
      <c r="G153" s="150"/>
      <c r="H153" s="170"/>
    </row>
    <row r="154" spans="2:8" s="11" customFormat="1" ht="30">
      <c r="B154" s="104" t="s">
        <v>289</v>
      </c>
      <c r="C154" s="150"/>
      <c r="D154" s="226">
        <v>0</v>
      </c>
      <c r="E154" s="150"/>
      <c r="F154" s="226" t="s">
        <v>98</v>
      </c>
      <c r="G154" s="150"/>
      <c r="H154" s="175" t="s">
        <v>290</v>
      </c>
    </row>
    <row r="155" spans="2:8" s="11" customFormat="1" ht="15">
      <c r="B155" s="30"/>
      <c r="C155" s="150"/>
      <c r="D155" s="99"/>
      <c r="E155" s="150"/>
      <c r="F155" s="19"/>
      <c r="G155" s="150"/>
      <c r="H155" s="150"/>
    </row>
    <row r="156" spans="2:8" s="11" customFormat="1" ht="15">
      <c r="B156" s="100" t="s">
        <v>291</v>
      </c>
      <c r="C156" s="150"/>
      <c r="D156" s="203"/>
      <c r="E156" s="150"/>
      <c r="F156" s="203"/>
      <c r="G156" s="150"/>
      <c r="H156" s="172"/>
    </row>
    <row r="157" spans="2:8" s="11" customFormat="1" ht="30">
      <c r="B157" s="101" t="s">
        <v>292</v>
      </c>
      <c r="C157" s="150"/>
      <c r="D157" s="226" t="s">
        <v>114</v>
      </c>
      <c r="E157" s="150"/>
      <c r="F157" s="230" t="s">
        <v>235</v>
      </c>
      <c r="G157" s="150"/>
      <c r="H157" s="170"/>
    </row>
    <row r="158" spans="2:8" s="11" customFormat="1" ht="30">
      <c r="B158" s="104" t="s">
        <v>293</v>
      </c>
      <c r="C158" s="150"/>
      <c r="D158" s="226"/>
      <c r="E158" s="150"/>
      <c r="F158" s="226"/>
      <c r="G158" s="150"/>
      <c r="H158" s="171"/>
    </row>
    <row r="159" spans="2:8" s="11" customFormat="1" ht="15">
      <c r="B159" s="30"/>
      <c r="C159" s="150"/>
      <c r="D159" s="99"/>
      <c r="E159" s="150"/>
      <c r="F159" s="19"/>
      <c r="G159" s="150"/>
      <c r="H159" s="150"/>
    </row>
    <row r="160" spans="2:8" s="11" customFormat="1" ht="15">
      <c r="B160" s="100" t="s">
        <v>294</v>
      </c>
      <c r="C160" s="150"/>
      <c r="D160" s="189"/>
      <c r="E160" s="150"/>
      <c r="F160" s="203"/>
      <c r="G160" s="150"/>
      <c r="H160" s="172"/>
    </row>
    <row r="161" spans="2:8" s="11" customFormat="1" ht="30">
      <c r="B161" s="105" t="s">
        <v>295</v>
      </c>
      <c r="C161" s="150"/>
      <c r="D161" s="226" t="s">
        <v>185</v>
      </c>
      <c r="E161" s="150"/>
      <c r="F161" s="226" t="s">
        <v>197</v>
      </c>
      <c r="G161" s="150"/>
      <c r="H161" s="170"/>
    </row>
    <row r="162" spans="2:8" s="11" customFormat="1" ht="30">
      <c r="B162" s="101" t="s">
        <v>296</v>
      </c>
      <c r="C162" s="150"/>
      <c r="D162" s="228">
        <v>5000000000</v>
      </c>
      <c r="E162" s="150"/>
      <c r="F162" s="226" t="s">
        <v>98</v>
      </c>
      <c r="G162" s="150"/>
      <c r="H162" s="178"/>
    </row>
    <row r="163" spans="2:8" s="11" customFormat="1" ht="15">
      <c r="B163" s="200" t="s">
        <v>297</v>
      </c>
      <c r="C163" s="150"/>
      <c r="D163" s="228">
        <v>0</v>
      </c>
      <c r="E163" s="150"/>
      <c r="F163" s="226"/>
      <c r="G163" s="150"/>
      <c r="H163" s="170"/>
    </row>
    <row r="164" spans="2:8" s="11" customFormat="1" ht="15">
      <c r="B164" s="190" t="s">
        <v>298</v>
      </c>
      <c r="C164" s="150"/>
      <c r="D164" s="228">
        <v>855000000000</v>
      </c>
      <c r="E164" s="150"/>
      <c r="F164" s="226" t="s">
        <v>98</v>
      </c>
      <c r="G164" s="150"/>
      <c r="H164" s="188" t="s">
        <v>197</v>
      </c>
    </row>
    <row r="165" spans="2:8" s="11" customFormat="1" ht="15">
      <c r="B165" s="190" t="s">
        <v>299</v>
      </c>
      <c r="C165" s="150"/>
      <c r="D165" s="228">
        <v>3000000000</v>
      </c>
      <c r="E165" s="150"/>
      <c r="F165" s="226" t="s">
        <v>98</v>
      </c>
      <c r="G165" s="150"/>
      <c r="H165" s="188" t="s">
        <v>197</v>
      </c>
    </row>
    <row r="166" spans="2:8" s="11" customFormat="1" ht="15">
      <c r="B166" s="190" t="s">
        <v>300</v>
      </c>
      <c r="C166" s="150"/>
      <c r="D166" s="228">
        <v>379000000000</v>
      </c>
      <c r="E166" s="150"/>
      <c r="F166" s="226" t="s">
        <v>98</v>
      </c>
      <c r="G166" s="150"/>
      <c r="H166" s="188" t="s">
        <v>197</v>
      </c>
    </row>
    <row r="167" spans="2:8" s="11" customFormat="1" ht="15">
      <c r="B167" s="190" t="s">
        <v>301</v>
      </c>
      <c r="C167" s="150"/>
      <c r="D167" s="228">
        <v>6000000000</v>
      </c>
      <c r="E167" s="150"/>
      <c r="F167" s="226" t="s">
        <v>98</v>
      </c>
      <c r="G167" s="150"/>
      <c r="H167" s="188" t="s">
        <v>197</v>
      </c>
    </row>
    <row r="168" spans="2:8" s="11" customFormat="1" ht="15">
      <c r="B168" s="190" t="s">
        <v>302</v>
      </c>
      <c r="C168" s="150"/>
      <c r="D168" s="228">
        <v>642000000000</v>
      </c>
      <c r="E168" s="150"/>
      <c r="F168" s="226" t="s">
        <v>98</v>
      </c>
      <c r="G168" s="150"/>
      <c r="H168" s="188" t="s">
        <v>197</v>
      </c>
    </row>
    <row r="169" spans="2:8" s="11" customFormat="1" ht="15">
      <c r="B169" s="190" t="s">
        <v>303</v>
      </c>
      <c r="C169" s="150"/>
      <c r="D169" s="228">
        <v>6000</v>
      </c>
      <c r="E169" s="150"/>
      <c r="F169" s="226" t="s">
        <v>304</v>
      </c>
      <c r="G169" s="150"/>
      <c r="H169" s="188" t="s">
        <v>197</v>
      </c>
    </row>
    <row r="170" spans="2:8" s="11" customFormat="1" ht="15">
      <c r="B170" s="190" t="s">
        <v>305</v>
      </c>
      <c r="C170" s="150"/>
      <c r="D170" s="228">
        <v>1000</v>
      </c>
      <c r="E170" s="150"/>
      <c r="F170" s="226" t="s">
        <v>304</v>
      </c>
      <c r="G170" s="150"/>
      <c r="H170" s="188" t="s">
        <v>197</v>
      </c>
    </row>
    <row r="171" spans="2:8" s="11" customFormat="1" ht="15">
      <c r="B171" s="190" t="s">
        <v>306</v>
      </c>
      <c r="C171" s="150"/>
      <c r="D171" s="228">
        <v>7000</v>
      </c>
      <c r="E171" s="150"/>
      <c r="F171" s="226" t="s">
        <v>304</v>
      </c>
      <c r="G171" s="150"/>
      <c r="H171" s="188" t="s">
        <v>197</v>
      </c>
    </row>
    <row r="172" spans="2:8" s="11" customFormat="1" ht="15">
      <c r="B172" s="190" t="s">
        <v>307</v>
      </c>
      <c r="C172" s="150"/>
      <c r="D172" s="229">
        <v>9773000</v>
      </c>
      <c r="E172" s="150"/>
      <c r="F172" s="226" t="s">
        <v>304</v>
      </c>
      <c r="G172" s="150"/>
      <c r="H172" s="188" t="s">
        <v>197</v>
      </c>
    </row>
    <row r="173" spans="2:8" s="11" customFormat="1" ht="15">
      <c r="B173" s="190" t="s">
        <v>308</v>
      </c>
      <c r="C173" s="150"/>
      <c r="D173" s="228">
        <v>1000000000</v>
      </c>
      <c r="E173" s="150"/>
      <c r="F173" s="226" t="s">
        <v>98</v>
      </c>
      <c r="G173" s="150"/>
      <c r="H173" s="188" t="s">
        <v>197</v>
      </c>
    </row>
    <row r="174" spans="2:8" s="11" customFormat="1" ht="15">
      <c r="B174" s="198" t="s">
        <v>309</v>
      </c>
      <c r="C174" s="150"/>
      <c r="D174" s="228">
        <v>185000000000</v>
      </c>
      <c r="E174" s="150"/>
      <c r="F174" s="226" t="s">
        <v>98</v>
      </c>
      <c r="G174" s="150"/>
      <c r="H174" s="188" t="s">
        <v>197</v>
      </c>
    </row>
    <row r="175" spans="2:8" s="11" customFormat="1" ht="15">
      <c r="B175" s="19"/>
      <c r="C175" s="150"/>
      <c r="D175" s="106"/>
      <c r="E175" s="150"/>
      <c r="F175" s="19"/>
      <c r="G175" s="150"/>
      <c r="H175" s="150"/>
    </row>
    <row r="176" spans="2:8" s="11" customFormat="1" ht="15">
      <c r="B176" s="100" t="s">
        <v>310</v>
      </c>
      <c r="C176" s="150"/>
      <c r="D176" s="189"/>
      <c r="E176" s="150"/>
      <c r="F176" s="189"/>
      <c r="G176" s="150"/>
      <c r="H176" s="172"/>
    </row>
    <row r="177" spans="1:8" s="11" customFormat="1" ht="15">
      <c r="A177" s="150"/>
      <c r="B177" s="190" t="s">
        <v>137</v>
      </c>
      <c r="C177" s="150"/>
      <c r="D177" s="183"/>
      <c r="E177" s="150"/>
      <c r="F177" s="183"/>
      <c r="G177" s="150"/>
      <c r="H177" s="170"/>
    </row>
    <row r="178" spans="1:8" s="11" customFormat="1" ht="30">
      <c r="A178" s="150"/>
      <c r="B178" s="184" t="s">
        <v>311</v>
      </c>
      <c r="C178" s="150"/>
      <c r="D178" s="226" t="s">
        <v>81</v>
      </c>
      <c r="E178" s="150"/>
      <c r="F178" s="226" t="s">
        <v>312</v>
      </c>
      <c r="G178" s="150"/>
      <c r="H178" s="170"/>
    </row>
    <row r="179" spans="1:8" s="11" customFormat="1" ht="45">
      <c r="A179" s="186"/>
      <c r="B179" s="206" t="s">
        <v>313</v>
      </c>
      <c r="C179" s="216"/>
      <c r="D179" s="226" t="s">
        <v>81</v>
      </c>
      <c r="E179" s="150"/>
      <c r="F179" s="226" t="s">
        <v>314</v>
      </c>
      <c r="G179" s="150"/>
      <c r="H179" s="170"/>
    </row>
    <row r="180" spans="1:8" s="11" customFormat="1" ht="30">
      <c r="A180" s="150"/>
      <c r="B180" s="185" t="s">
        <v>315</v>
      </c>
      <c r="C180" s="216"/>
      <c r="D180" s="226" t="s">
        <v>81</v>
      </c>
      <c r="E180" s="150"/>
      <c r="F180" s="226" t="s">
        <v>316</v>
      </c>
      <c r="G180" s="150"/>
      <c r="H180" s="171"/>
    </row>
    <row r="181" spans="1:8" s="11" customFormat="1" ht="15.6" thickBot="1">
      <c r="A181" s="150"/>
      <c r="B181" s="107"/>
      <c r="C181" s="212"/>
      <c r="D181" s="108"/>
      <c r="E181" s="212"/>
      <c r="F181" s="107"/>
      <c r="G181" s="212"/>
      <c r="H181" s="212"/>
    </row>
    <row r="182" spans="1:8" s="11" customFormat="1" ht="15">
      <c r="A182" s="150"/>
      <c r="B182" s="19"/>
      <c r="C182" s="150"/>
      <c r="D182" s="106"/>
      <c r="E182" s="150"/>
      <c r="F182" s="19"/>
      <c r="G182" s="150"/>
      <c r="H182" s="150"/>
    </row>
    <row r="183" spans="1:8" s="11" customFormat="1" ht="15.6" thickBot="1">
      <c r="A183" s="150"/>
      <c r="B183" s="261" t="s">
        <v>32</v>
      </c>
      <c r="C183" s="262"/>
      <c r="D183" s="262"/>
      <c r="E183" s="262"/>
      <c r="F183" s="262"/>
      <c r="G183" s="262"/>
      <c r="H183" s="262"/>
    </row>
    <row r="184" spans="1:8" s="11" customFormat="1" ht="15">
      <c r="A184" s="150"/>
      <c r="B184" s="263" t="s">
        <v>33</v>
      </c>
      <c r="C184" s="264"/>
      <c r="D184" s="264"/>
      <c r="E184" s="264"/>
      <c r="F184" s="264"/>
      <c r="G184" s="264"/>
      <c r="H184" s="264"/>
    </row>
    <row r="185" spans="1:8" s="11" customFormat="1" ht="15.6" thickBot="1">
      <c r="A185" s="150"/>
      <c r="B185" s="153"/>
      <c r="C185" s="153"/>
      <c r="D185" s="153"/>
      <c r="E185" s="153"/>
      <c r="F185" s="153"/>
      <c r="G185" s="153"/>
      <c r="H185" s="153"/>
    </row>
    <row r="186" spans="1:8" s="11" customFormat="1" ht="15">
      <c r="A186" s="150"/>
      <c r="B186" s="249" t="s">
        <v>34</v>
      </c>
      <c r="C186" s="249"/>
      <c r="D186" s="249"/>
      <c r="E186" s="249"/>
      <c r="F186" s="249"/>
      <c r="G186" s="249"/>
      <c r="H186" s="249"/>
    </row>
    <row r="187" spans="1:8" s="11" customFormat="1" ht="15.75" customHeight="1">
      <c r="A187" s="150"/>
      <c r="B187" s="240" t="s">
        <v>35</v>
      </c>
      <c r="C187" s="240"/>
      <c r="D187" s="240"/>
      <c r="E187" s="240"/>
      <c r="F187" s="240"/>
      <c r="G187" s="240"/>
      <c r="H187" s="240"/>
    </row>
    <row r="188" spans="1:8" s="11" customFormat="1" ht="15">
      <c r="A188" s="150"/>
      <c r="B188" s="249" t="s">
        <v>37</v>
      </c>
      <c r="C188" s="249"/>
      <c r="D188" s="249"/>
      <c r="E188" s="249"/>
      <c r="F188" s="249"/>
      <c r="G188" s="249"/>
      <c r="H188" s="249"/>
    </row>
    <row r="189" spans="1:8" s="11" customFormat="1" ht="15">
      <c r="A189" s="150"/>
      <c r="B189" s="19"/>
      <c r="C189" s="150"/>
      <c r="D189" s="106"/>
      <c r="E189" s="150"/>
      <c r="F189" s="19"/>
      <c r="G189" s="150"/>
      <c r="H189" s="150"/>
    </row>
    <row r="190" spans="1:8" s="11" customFormat="1" ht="15">
      <c r="A190" s="150"/>
      <c r="B190" s="19"/>
      <c r="C190" s="150"/>
      <c r="D190" s="106"/>
      <c r="E190" s="150"/>
      <c r="F190" s="19"/>
      <c r="G190" s="150"/>
      <c r="H190" s="150"/>
    </row>
    <row r="191" spans="1:8" s="11" customFormat="1" ht="15">
      <c r="A191" s="150"/>
      <c r="B191" s="19"/>
      <c r="C191" s="150"/>
      <c r="D191" s="106"/>
      <c r="E191" s="150"/>
      <c r="F191" s="19"/>
      <c r="G191" s="150"/>
      <c r="H191" s="150"/>
    </row>
    <row r="192" spans="1:8" s="11" customFormat="1" ht="15">
      <c r="A192" s="150"/>
      <c r="B192" s="150"/>
      <c r="C192" s="150"/>
      <c r="D192" s="150"/>
      <c r="E192" s="150"/>
      <c r="F192" s="150"/>
      <c r="G192" s="150"/>
      <c r="H192" s="150"/>
    </row>
    <row r="193" ht="15.95"/>
    <row r="194" ht="15.95"/>
    <row r="195" ht="15.95"/>
    <row r="196" ht="15.95"/>
    <row r="197" ht="15.95"/>
    <row r="198" ht="15.95"/>
    <row r="199" ht="15.95"/>
    <row r="200" ht="15.95"/>
    <row r="201" ht="15.95"/>
    <row r="202" ht="15.95"/>
    <row r="203" ht="15.95"/>
    <row r="204" ht="15.95"/>
    <row r="205" ht="15.95"/>
    <row r="206" ht="15.95"/>
    <row r="207" ht="15.95"/>
    <row r="208" ht="15.95"/>
    <row r="209" ht="15.95"/>
    <row r="210" ht="15.95"/>
    <row r="211" ht="15.95"/>
    <row r="212" ht="15.95"/>
    <row r="213" ht="15.95"/>
  </sheetData>
  <mergeCells count="12">
    <mergeCell ref="B188:H188"/>
    <mergeCell ref="B3:H3"/>
    <mergeCell ref="B4:H4"/>
    <mergeCell ref="B5:H5"/>
    <mergeCell ref="B6:H6"/>
    <mergeCell ref="B7:H7"/>
    <mergeCell ref="B8:H8"/>
    <mergeCell ref="B183:H183"/>
    <mergeCell ref="B184:H184"/>
    <mergeCell ref="B186:H186"/>
    <mergeCell ref="B187:H187"/>
    <mergeCell ref="B9:H9"/>
  </mergeCells>
  <dataValidations xWindow="713" yWindow="583" count="25">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2:D94 D96:D101 D80:D82 D68:D69" xr:uid="{8B34D453-F526-49DB-93F1-9AEBA4147D28}">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92:F94 F98 F68 F100 F96 F81" xr:uid="{C66EE497-1DEC-46EB-AA82-DA1ACE79899F}">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46:D48 D19:D22 D26:D30 D34:D36 D39:D43 D90 D51:D53 D60:D61 D56 D177:D180 D152 D105 D85:D86 D113 D117 D109 D124:D129 D136 D132 D161 D141:D143 D157 D146 D149 D72:D73" xr:uid="{FF3A3453-F764-49BB-938F-9CD95B79599B}">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2" xr:uid="{8D344B41-2F94-49CB-BE92-8B5D1F110DF4}">
      <formula1>0</formula1>
    </dataValidation>
    <dataValidation type="textLength" allowBlank="1" showInputMessage="1" showErrorMessage="1" errorTitle="Please do not edit these cells" error="Please do not edit these cells" sqref="B120:B121 B123 B108:B110 B189:B191 B89 B104:B106 B112:B114 B116:B118 B84:B87"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3" xr:uid="{9554D00D-7634-4163-9385-ACD95FE1E8CA}">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6 D150:D151 D114 D118 D133 D137:D138 D158 D153:D154 D147:D148" xr:uid="{54B5B645-CF28-4A72-8A6D-4F9951A84896}">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2" xr:uid="{6BA657CA-7946-40B8-944C-88BEBEB8D611}">
      <formula1>2</formula1>
    </dataValidation>
    <dataValidation type="list" operator="equal" showInputMessage="1" showErrorMessage="1" errorTitle="Invalid entry" error="Invalid entry" promptTitle="Please input unit" prompt="Please input currency according to 3-letter ISO currency code." sqref="F106 F162:F168 F114 F118 F137:F138 F147:F148 F158 F150:F151 F153:F154 F173:F174" xr:uid="{B66C372D-440A-4C0D-A76D-0213ABDB1909}">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0 B66 B68 B92:B94 B81 B62 B64 B74 B76 B98 B96 B78" xr:uid="{8E4A7729-626F-4674-B975-3B334A3975DE}">
      <formula1>Commodities_list</formula1>
    </dataValidation>
    <dataValidation type="whole" allowBlank="1" showInputMessage="1" showErrorMessage="1" errorTitle="Please do not edit these cells" error="Please do not edit these cells" sqref="B145:B151 B124:B129 B131:B133 B135:B138 B140:B143 B156:B158 B176:B180" xr:uid="{286182BE-B58B-4B5D-8529-F453ED5F7915}">
      <formula1>10000</formula1>
      <formula2>50000</formula2>
    </dataValidation>
    <dataValidation type="whole" allowBlank="1" showInputMessage="1" showErrorMessage="1" errorTitle="Please do not edit these cells" error="Please do not edit these cells" sqref="B181:H182 B160:B174" xr:uid="{41BDBFD2-EE60-47A7-B7DF-916D7BB2FB21}">
      <formula1>4</formula1>
      <formula2>5</formula2>
    </dataValidation>
    <dataValidation allowBlank="1" showInputMessage="1" showErrorMessage="1" promptTitle="Additional relevant files" prompt="If several files relevant to the report exist, please indicate as such here. If several, please copy this into several rows." sqref="F31" xr:uid="{3738D0CA-3040-4087-B601-A2008DC9E454}"/>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9:F172" xr:uid="{C2C6364A-271C-41D3-8A18-5D8145ADAA94}">
      <formula1>0</formula1>
    </dataValidation>
    <dataValidation allowBlank="1" showInputMessage="1" showErrorMessage="1" errorTitle="Please do not edit these cells" error="Please do not edit these cells" sqref="B152:B154" xr:uid="{07FE9B1E-D8D5-4CDF-B4C7-CACFEBEDBF5D}"/>
    <dataValidation type="whole" allowBlank="1" showInputMessage="1" showErrorMessage="1" errorTitle="Do not edit these cells" error="Please do not edit these cells" sqref="B185"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0:D171" xr:uid="{69B6EE82-6670-48F6-8351-B1A20AC83282}">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9" xr:uid="{E2844B61-9CD2-4F42-B22E-B06D7A3A8196}">
      <formula1>2</formula1>
    </dataValidation>
    <dataValidation type="whole" showInputMessage="1" showErrorMessage="1" sqref="A67:C67 B60:B61 A65:C65 A68:A73 A66 C112:C114 B155:C155 C116:C118 C120:C121 B159:C159 C123:C129 C131:C133 C135:C138 C140:C143 C145:C154 C156:C158 D17:D18 F17:F18 B101:B102 C96:C102 B63 B83:C83 B80 C176:C180 B88:C88 B91:G91 B95:G95 B97 B10:H10 B82 B103:C103 C160:C174 B11:F11 B107:C107 B12:B57 B175:C175 B111:C111 C92:C94 I1:I16 B115:C115 B1:H1 B119:C119 B122:C122 B130:C130 B90 B99 B134:C134 A176:A180 C12:H16 B139:C139 A1:A64 C17:C64 B144:C144 B69:B73 C66 C84:C87 C89:C90 B75 C104:C106 C108:C110 F144:F145 D155:D156 F155:F156 D159:D160 F23:F25 D23:D25 F32:F33 D32:D33 F37:F38 D37:D38 F44:F45 D44:D45 F49:F50 D49:D50 F54:F55 D54:D55 D70:D71 F70:F71 D83:D84 F83:F84 F87:F89 F159:F160 D103:D104 F103:F104 D107:D108 F107:F108 D111:D112 B79:C79 D115:D116 F115:F116 D130:D131 F130:F131 D134:D135 F134:F135 D139:D140 F139:F140 D144:D145 H107 D88:D89 F119:F123 H134 H130 H122 H119 H115 H111 H83 H88 E92:E94 G92:G94 H103 H23 H70 F57:F59 D57:D59 H159 H155 H144 H139 H57 H54 H49 H44 H37 H32 F175:F176 D175:D176 G96:G180 H175 D119:D120 D122:D123 E96:E180 G17:G90 C80:C82 C68:C78 E17:E90 B77 F111:F112"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176:H180 H50:H53 H55:H56 H89:H102 H104:H106 H108:H110 H84:H86 H116:H118 H120:H121 H112:H114 H131:H133 H135:H138 H140:H143 H145:H154 H156:H158 H126:H129 H45:H48 H123 H58:H69 H71:H82 H160:H174 D162 D164:D168 D173:D174 D74:D79 D110 D62:D6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6D961DE1-EF8D-4664-8479-A9E163072E6B}">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allowBlank="1" showInputMessage="1" showErrorMessage="1" promptTitle="URL" prompt="Please input URL" sqref="F31" xr:uid="{D758123E-E265-48FE-840D-18F45E9207BE}"/>
    <dataValidation type="list" allowBlank="1" showInputMessage="1" showErrorMessage="1" sqref="D189:D191" xr:uid="{00000000-0002-0000-0200-000005000000}">
      <formula1>#REF!</formula1>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1" r:id="rId8" location="r3-3" display="EITI Requirement 3.3" xr:uid="{00000000-0004-0000-0200-00000E000000}"/>
    <hyperlink ref="B84" r:id="rId9" location="r4-1" display="EITI Requirement 4.1" xr:uid="{00000000-0004-0000-0200-00000F000000}"/>
    <hyperlink ref="B89" r:id="rId10" location="r4-2" display="EITI Requirement 4.2" xr:uid="{00000000-0004-0000-0200-000010000000}"/>
    <hyperlink ref="B104" r:id="rId11" location="r4-3" display="EITI Requirement 4.3" xr:uid="{00000000-0004-0000-0200-000011000000}"/>
    <hyperlink ref="B108" r:id="rId12" location="r4-4" display="EITI Requirement 4.4" xr:uid="{00000000-0004-0000-0200-000012000000}"/>
    <hyperlink ref="B112" r:id="rId13" location="r4-5" display="EITI Requirement 4.5" xr:uid="{00000000-0004-0000-0200-000013000000}"/>
    <hyperlink ref="B116" r:id="rId14" location="r4-6" display="EITI Requirement 4.6" xr:uid="{00000000-0004-0000-0200-000014000000}"/>
    <hyperlink ref="B120" r:id="rId15" location="r4-8" display="EITI Requirement 4.8" xr:uid="{00000000-0004-0000-0200-000016000000}"/>
    <hyperlink ref="B123" r:id="rId16" location="r4-9" display="EITI Requirement 4.9" xr:uid="{00000000-0004-0000-0200-000017000000}"/>
    <hyperlink ref="B131" r:id="rId17" location="r5-1" display="EITI Requirement 5.1" xr:uid="{00000000-0004-0000-0200-000018000000}"/>
    <hyperlink ref="B135" r:id="rId18" location="r5-2" display="EITI Requirement 5.2" xr:uid="{00000000-0004-0000-0200-000019000000}"/>
    <hyperlink ref="B140" r:id="rId19" location="r5-3" display="EITI Requirement 5.3" xr:uid="{00000000-0004-0000-0200-00001A000000}"/>
    <hyperlink ref="B156" r:id="rId20" location="r6-2" display="EITI Requirement 6.2" xr:uid="{00000000-0004-0000-0200-00001B000000}"/>
    <hyperlink ref="B160" r:id="rId21" location="r6-3" display="EITI Requirement 6.3" xr:uid="{00000000-0004-0000-0200-00001C000000}"/>
    <hyperlink ref="B145" r:id="rId22" location="r6-1" display="EITI Requirement 6.1" xr:uid="{00000000-0004-0000-0200-000027000000}"/>
    <hyperlink ref="B33" r:id="rId23" location="r2-3" xr:uid="{37B4EDC1-B71E-4913-8AFB-F12611AEFFD5}"/>
    <hyperlink ref="B162" r:id="rId24" xr:uid="{C617A177-3D20-4FE6-A273-853EDEC861A7}"/>
    <hyperlink ref="B184:F184" r:id="rId25" display="Give us your feedback or report a conflict in the data! Write to us at  data@eiti.org" xr:uid="{3FA22EFF-FF94-4799-88A3-B6E47F7EA5DF}"/>
    <hyperlink ref="B183:F183" r:id="rId26" display="For the latest version of Summary data templates, see  https://eiti.org/summary-data-template" xr:uid="{81D1286E-131F-487C-851A-0A200B3AD468}"/>
    <hyperlink ref="B58" r:id="rId27" location="r3-2" display="EITI Requirement 3.2" xr:uid="{CE111D86-D62A-4947-9C13-FF9656A3A753}"/>
    <hyperlink ref="B176" r:id="rId28" location="r6-4" xr:uid="{96BFE352-3017-4C6C-A4DE-1CEBE3EDBC7A}"/>
    <hyperlink ref="F21" r:id="rId29" display="https://www.nlog.nl/en/application-exploration-or-production-licence-mineral-and-geothermal-resources" xr:uid="{E51CDC83-0D95-453F-8983-C38872AAC6CF}"/>
    <hyperlink ref="F20" r:id="rId30" xr:uid="{5FC988CE-CC32-4B1B-9263-12E7DDCFF332}"/>
    <hyperlink ref="F26" r:id="rId31" display="https://www.nlog.nl/en/administrative-procedures" xr:uid="{757B4DAB-F01A-4929-9C59-701F15A6E119}"/>
    <hyperlink ref="F27" r:id="rId32" xr:uid="{C6BBBC32-FA67-4BB5-8904-8E33DC6C51C6}"/>
    <hyperlink ref="F28" r:id="rId33" xr:uid="{00847976-A00D-40EB-AEE0-935C63AC2D25}"/>
    <hyperlink ref="F29" r:id="rId34" xr:uid="{CF648722-FBC0-4420-9A13-C7CFA4077A1C}"/>
    <hyperlink ref="F34" r:id="rId35" display="https://www.nlog.nl/vergunningen_x000a_" xr:uid="{E223C8C9-CA6B-4C8A-9B5F-316DA7F91C45}"/>
    <hyperlink ref="F35" r:id="rId36" display="https://www.nlog.nl/vergunningen_x000a_" xr:uid="{7EDBD37F-688A-4D5A-B1B8-E07E761FE296}"/>
    <hyperlink ref="F36" r:id="rId37" display="https://www.nlog.nl/vergunningen_x000a_" xr:uid="{14BC2623-0324-4622-92BC-3EE5F841E6D7}"/>
    <hyperlink ref="F42" r:id="rId38" display="www.nlog.nl/vergunningen" xr:uid="{B5F1FD83-9E02-4F58-8B31-34B4CB5D2378}"/>
    <hyperlink ref="F43" r:id="rId39" display="www.nlog.nl/vergunningen" xr:uid="{E5647683-7711-4215-82D4-4A959C588CF8}"/>
    <hyperlink ref="F31" r:id="rId40" xr:uid="{37A61EF4-45A7-41B0-A4F3-0D52EF3E286D}"/>
    <hyperlink ref="F41" r:id="rId41" display="www.nlog.nl/vergunningen" xr:uid="{20804F97-20CE-4B53-BB85-7F8BE60C336A}"/>
    <hyperlink ref="F52" r:id="rId42" xr:uid="{DF47C0E3-F8D3-4F6B-A3D4-0F22368300C0}"/>
    <hyperlink ref="F53" r:id="rId43" xr:uid="{381305C5-3659-444A-9809-7B039AE46853}"/>
    <hyperlink ref="F142" r:id="rId44" xr:uid="{F867DEAD-19BB-43C9-BFBD-E79D981A2563}"/>
    <hyperlink ref="F143" r:id="rId45" xr:uid="{F30A1A11-B3A1-439D-8EF1-1FCAC9EA2AA0}"/>
    <hyperlink ref="F161" r:id="rId46" display="https://opendata.cbs.nl/" xr:uid="{07CD7119-EF3F-493A-9C66-13AE032F6C07}"/>
    <hyperlink ref="F46" r:id="rId47" xr:uid="{911ACA1F-BC19-4CEF-8711-C548ECCF0E91}"/>
    <hyperlink ref="F47" r:id="rId48" xr:uid="{7F76DCAB-E016-8E42-BE55-40AA0E97F997}"/>
    <hyperlink ref="F48" r:id="rId49" xr:uid="{8E13F790-0199-D34E-9076-CB50FB106E8F}"/>
    <hyperlink ref="F22" r:id="rId50" display="https://www.belastingdienst.nl/wps/wcm/connect/nl/ondernemers/ondernemers" xr:uid="{59C44890-9D27-4FB5-95C3-E5CE1CE70215}"/>
    <hyperlink ref="F30" r:id="rId51" display="https://www.nlog.nl/en/administrative-procedures" xr:uid="{77109A83-F0B3-4772-85E3-374227D931AA}"/>
    <hyperlink ref="F39" r:id="rId52" display="https://www.nlog.nl/en/legislation" xr:uid="{6E6AD869-4BCF-4084-BBF1-6C44F56F7732}"/>
    <hyperlink ref="F85" r:id="rId53" display="https://eiti.org/documents/netherlands-2021-eiti-report" xr:uid="{2AFAB3A1-B971-4200-AA26-10FFD26828A1}"/>
    <hyperlink ref="F86" r:id="rId54" display="https://eiti.org/documents/netherlands-2021-eiti-report" xr:uid="{0980FA28-95B5-4EAB-8F63-2939EA5DAF67}"/>
    <hyperlink ref="F113" r:id="rId55" display="https://dataportaal.eiti.nl/?topic=ebn&amp;language=en" xr:uid="{8586A765-407B-4FA5-9195-1CD4F52B5663}"/>
    <hyperlink ref="F124" r:id="rId56" display="https://dataportaal.eiti.nl/?topic=reconciliation&amp;language=en" xr:uid="{88FBABE2-1016-43C4-8A02-76346E50D9E1}"/>
    <hyperlink ref="F125" r:id="rId57" display="https://dataportaal.eiti.nl/?topic=reconciliation&amp;language=en" xr:uid="{019B4905-79D9-460E-BF53-C4EB1513E5FC}"/>
    <hyperlink ref="F127" r:id="rId58" display="https://www.rekenkamer.nl/onderwerpen/verantwoordingsonderzoek" xr:uid="{066D14C5-4B6D-43B4-B47C-90B81F4C3366}"/>
    <hyperlink ref="F132" r:id="rId59" display="https://dataportaal.eiti.nl/?topic=reconciliation&amp;language=en" xr:uid="{302B783D-B629-407C-B400-7E437F644323}"/>
    <hyperlink ref="F149" r:id="rId60" display="https://dataportaal.eiti.nl/?topic=economy&amp;language=en" xr:uid="{BC711F4B-1D85-493B-BE26-3D4A47CC7793}"/>
    <hyperlink ref="F179" r:id="rId61" display="https://www.commissiemer.nl/english/advices?it=fp&amp;thema=delfstofwinning+en+ontgrondingen%7Cenergie&amp;n=21" xr:uid="{09C44685-C4D0-4A41-9D0E-4D9E9759C989}"/>
    <hyperlink ref="F109" r:id="rId62" xr:uid="{24980F71-163F-40C3-88D5-C176C19F5516}"/>
    <hyperlink ref="F72" r:id="rId63" xr:uid="{5E181FFC-CF90-483B-AB2C-CF5BA66F466F}"/>
    <hyperlink ref="F136" r:id="rId64" xr:uid="{33C0F19E-7F3D-4849-85CA-4417D5BFFE7D}"/>
    <hyperlink ref="F73" r:id="rId65" xr:uid="{487951BB-7E74-4280-8988-AB2449B28B84}"/>
    <hyperlink ref="F157" r:id="rId66" xr:uid="{5C1EE98B-3D09-4701-B785-99D407AFD544}"/>
    <hyperlink ref="F105" r:id="rId67" xr:uid="{EE2D7E3B-4CD2-4C19-91F9-7A2057C7DFB6}"/>
    <hyperlink ref="F60" r:id="rId68" xr:uid="{394E3167-7DE7-4595-89FB-0F37D50D24CA}"/>
  </hyperlinks>
  <pageMargins left="0.25" right="0.25" top="0.75" bottom="0.75" header="0.3" footer="0.3"/>
  <pageSetup paperSize="8" fitToHeight="0" orientation="landscape" horizontalDpi="2400" verticalDpi="2400" r:id="rId6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tabColor rgb="FF00B050"/>
  </sheetPr>
  <dimension ref="B1:M732"/>
  <sheetViews>
    <sheetView showGridLines="0" topLeftCell="A11" zoomScale="70" zoomScaleNormal="70" workbookViewId="0">
      <selection activeCell="D43" sqref="D43"/>
    </sheetView>
  </sheetViews>
  <sheetFormatPr defaultColWidth="4" defaultRowHeight="24" customHeight="1"/>
  <cols>
    <col min="1" max="1" width="4.42578125" style="11" customWidth="1"/>
    <col min="2" max="2" width="48.85546875" style="11" customWidth="1"/>
    <col min="3" max="3" width="44.42578125" style="11" customWidth="1"/>
    <col min="4" max="4" width="38.85546875" style="11" customWidth="1"/>
    <col min="5" max="5" width="23" style="11" customWidth="1"/>
    <col min="6" max="11" width="26.42578125" style="11" customWidth="1"/>
    <col min="12" max="12" width="4" style="11" customWidth="1"/>
    <col min="13" max="34" width="4" style="11"/>
    <col min="35" max="35" width="12.140625" style="11" bestFit="1" customWidth="1"/>
    <col min="36" max="16384" width="4" style="11"/>
  </cols>
  <sheetData>
    <row r="1" spans="2:13" ht="15">
      <c r="B1" s="150"/>
      <c r="C1" s="150"/>
      <c r="D1" s="150"/>
      <c r="E1" s="150"/>
      <c r="F1" s="150"/>
      <c r="G1" s="150"/>
      <c r="H1" s="150"/>
      <c r="I1" s="150"/>
      <c r="J1" s="150"/>
      <c r="K1" s="150"/>
      <c r="L1" s="150"/>
      <c r="M1" s="150"/>
    </row>
    <row r="2" spans="2:13" ht="15">
      <c r="B2" s="250" t="s">
        <v>317</v>
      </c>
      <c r="C2" s="250"/>
      <c r="D2" s="250"/>
      <c r="E2" s="250"/>
      <c r="F2" s="250"/>
      <c r="G2" s="250"/>
      <c r="H2" s="250"/>
      <c r="I2" s="250"/>
      <c r="J2" s="250"/>
      <c r="K2" s="250"/>
      <c r="L2" s="150"/>
      <c r="M2" s="150"/>
    </row>
    <row r="3" spans="2:13" ht="22.5">
      <c r="B3" s="251" t="s">
        <v>39</v>
      </c>
      <c r="C3" s="251"/>
      <c r="D3" s="251"/>
      <c r="E3" s="251"/>
      <c r="F3" s="251"/>
      <c r="G3" s="251"/>
      <c r="H3" s="251"/>
      <c r="I3" s="251"/>
      <c r="J3" s="251"/>
      <c r="K3" s="251"/>
      <c r="L3" s="150"/>
      <c r="M3" s="150"/>
    </row>
    <row r="4" spans="2:13" ht="15">
      <c r="B4" s="253" t="s">
        <v>318</v>
      </c>
      <c r="C4" s="253"/>
      <c r="D4" s="253"/>
      <c r="E4" s="253"/>
      <c r="F4" s="253"/>
      <c r="G4" s="253"/>
      <c r="H4" s="253"/>
      <c r="I4" s="253"/>
      <c r="J4" s="253"/>
      <c r="K4" s="253"/>
      <c r="L4" s="150"/>
      <c r="M4" s="150"/>
    </row>
    <row r="5" spans="2:13" ht="15">
      <c r="B5" s="253" t="s">
        <v>319</v>
      </c>
      <c r="C5" s="253"/>
      <c r="D5" s="253"/>
      <c r="E5" s="253"/>
      <c r="F5" s="253"/>
      <c r="G5" s="253"/>
      <c r="H5" s="253"/>
      <c r="I5" s="253"/>
      <c r="J5" s="253"/>
      <c r="K5" s="253"/>
      <c r="L5" s="150"/>
      <c r="M5" s="150"/>
    </row>
    <row r="6" spans="2:13" ht="15">
      <c r="B6" s="253" t="s">
        <v>320</v>
      </c>
      <c r="C6" s="253"/>
      <c r="D6" s="253"/>
      <c r="E6" s="253"/>
      <c r="F6" s="253"/>
      <c r="G6" s="253"/>
      <c r="H6" s="253"/>
      <c r="I6" s="253"/>
      <c r="J6" s="253"/>
      <c r="K6" s="253"/>
      <c r="L6" s="150"/>
      <c r="M6" s="150"/>
    </row>
    <row r="7" spans="2:13" ht="15.6" customHeight="1">
      <c r="B7" s="253" t="s">
        <v>321</v>
      </c>
      <c r="C7" s="253"/>
      <c r="D7" s="253"/>
      <c r="E7" s="253"/>
      <c r="F7" s="253"/>
      <c r="G7" s="253"/>
      <c r="H7" s="253"/>
      <c r="I7" s="253"/>
      <c r="J7" s="253"/>
      <c r="K7" s="253"/>
      <c r="L7" s="150"/>
      <c r="M7" s="150"/>
    </row>
    <row r="8" spans="2:13" ht="15">
      <c r="B8" s="257" t="s">
        <v>322</v>
      </c>
      <c r="C8" s="257"/>
      <c r="D8" s="257"/>
      <c r="E8" s="257"/>
      <c r="F8" s="257"/>
      <c r="G8" s="257"/>
      <c r="H8" s="257"/>
      <c r="I8" s="257"/>
      <c r="J8" s="257"/>
      <c r="K8" s="257"/>
      <c r="L8" s="150"/>
      <c r="M8" s="150"/>
    </row>
    <row r="9" spans="2:13" ht="15">
      <c r="B9" s="150"/>
      <c r="C9" s="150"/>
      <c r="D9" s="150"/>
      <c r="E9" s="150"/>
      <c r="F9" s="150"/>
      <c r="G9" s="150"/>
      <c r="H9" s="150"/>
      <c r="I9" s="150"/>
      <c r="J9" s="150"/>
      <c r="K9" s="150"/>
      <c r="L9" s="150"/>
      <c r="M9" s="150"/>
    </row>
    <row r="10" spans="2:13" ht="22.5">
      <c r="B10" s="267" t="s">
        <v>323</v>
      </c>
      <c r="C10" s="267"/>
      <c r="D10" s="267"/>
      <c r="E10" s="267"/>
      <c r="F10" s="267"/>
      <c r="G10" s="267"/>
      <c r="H10" s="267"/>
      <c r="I10" s="267"/>
      <c r="J10" s="267"/>
      <c r="K10" s="267"/>
      <c r="L10" s="150"/>
      <c r="M10" s="150"/>
    </row>
    <row r="11" spans="2:13" s="131" customFormat="1" ht="25.5" customHeight="1">
      <c r="B11" s="268" t="s">
        <v>324</v>
      </c>
      <c r="C11" s="268"/>
      <c r="D11" s="268"/>
      <c r="E11" s="268"/>
      <c r="F11" s="268"/>
      <c r="G11" s="268"/>
      <c r="H11" s="268"/>
      <c r="I11" s="268"/>
      <c r="J11" s="268"/>
      <c r="K11" s="268"/>
    </row>
    <row r="12" spans="2:13" s="25" customFormat="1" ht="15">
      <c r="B12" s="269"/>
      <c r="C12" s="269"/>
      <c r="D12" s="269"/>
      <c r="E12" s="269"/>
      <c r="F12" s="269"/>
      <c r="G12" s="269"/>
      <c r="H12" s="269"/>
      <c r="I12" s="269"/>
      <c r="J12" s="269"/>
      <c r="K12" s="269"/>
    </row>
    <row r="13" spans="2:13" s="25" customFormat="1" ht="18.95">
      <c r="B13" s="270" t="s">
        <v>325</v>
      </c>
      <c r="C13" s="270"/>
      <c r="D13" s="270"/>
      <c r="E13" s="270"/>
      <c r="F13" s="270"/>
      <c r="G13" s="270"/>
      <c r="H13" s="270"/>
      <c r="I13" s="270"/>
      <c r="J13" s="270"/>
      <c r="K13" s="270"/>
    </row>
    <row r="14" spans="2:13" s="25" customFormat="1" ht="15">
      <c r="B14" s="109" t="s">
        <v>326</v>
      </c>
      <c r="C14" s="109" t="s">
        <v>327</v>
      </c>
      <c r="D14" s="150" t="s">
        <v>328</v>
      </c>
      <c r="E14" s="150" t="s">
        <v>329</v>
      </c>
      <c r="F14" s="110"/>
      <c r="G14" s="111"/>
    </row>
    <row r="15" spans="2:13" s="25" customFormat="1" ht="15">
      <c r="B15" s="150" t="s">
        <v>330</v>
      </c>
      <c r="C15" s="150" t="s">
        <v>331</v>
      </c>
      <c r="D15" s="150"/>
      <c r="E15" s="235">
        <v>250780689</v>
      </c>
      <c r="F15" s="111"/>
      <c r="G15" s="111"/>
    </row>
    <row r="16" spans="2:13" s="25" customFormat="1" ht="15">
      <c r="B16" s="150" t="s">
        <v>332</v>
      </c>
      <c r="C16" s="150" t="s">
        <v>331</v>
      </c>
      <c r="D16" s="150"/>
      <c r="E16" s="235">
        <v>5551397.9100000001</v>
      </c>
      <c r="F16" s="111"/>
      <c r="G16" s="150"/>
      <c r="K16" s="110"/>
      <c r="L16" s="110"/>
      <c r="M16" s="110"/>
    </row>
    <row r="17" spans="2:13" s="25" customFormat="1" ht="15">
      <c r="B17" s="25" t="s">
        <v>333</v>
      </c>
      <c r="C17" s="150" t="s">
        <v>331</v>
      </c>
      <c r="D17" s="150"/>
      <c r="E17" s="235">
        <v>12198</v>
      </c>
      <c r="F17" s="111"/>
      <c r="G17" s="150"/>
      <c r="K17" s="111"/>
      <c r="L17" s="111"/>
      <c r="M17" s="111"/>
    </row>
    <row r="18" spans="2:13" s="25" customFormat="1" ht="15">
      <c r="C18" s="150"/>
      <c r="D18" s="150"/>
      <c r="E18" s="159"/>
      <c r="F18" s="165"/>
      <c r="K18" s="111"/>
      <c r="L18" s="111"/>
      <c r="M18" s="111"/>
    </row>
    <row r="19" spans="2:13" s="25" customFormat="1" ht="15">
      <c r="C19" s="150"/>
      <c r="D19" s="150"/>
      <c r="E19" s="159"/>
      <c r="K19" s="111"/>
      <c r="L19" s="111"/>
      <c r="M19" s="111"/>
    </row>
    <row r="20" spans="2:13" s="25" customFormat="1" ht="15">
      <c r="C20" s="150"/>
      <c r="D20" s="112"/>
    </row>
    <row r="21" spans="2:13" s="25" customFormat="1" ht="18.95">
      <c r="B21" s="270" t="s">
        <v>334</v>
      </c>
      <c r="C21" s="270"/>
      <c r="D21" s="270"/>
      <c r="E21" s="270"/>
      <c r="F21" s="270"/>
      <c r="G21" s="270"/>
      <c r="H21" s="270"/>
      <c r="I21" s="270"/>
      <c r="J21" s="270"/>
      <c r="K21" s="270"/>
    </row>
    <row r="22" spans="2:13" s="25" customFormat="1" ht="15">
      <c r="B22" s="271" t="s">
        <v>335</v>
      </c>
      <c r="C22" s="272"/>
      <c r="D22" s="273"/>
      <c r="E22" s="110"/>
    </row>
    <row r="23" spans="2:13" s="25" customFormat="1" ht="15">
      <c r="B23" s="231"/>
      <c r="C23" s="232"/>
      <c r="D23" s="233"/>
    </row>
    <row r="24" spans="2:13" s="25" customFormat="1" ht="15"/>
    <row r="25" spans="2:13" s="25" customFormat="1" ht="15">
      <c r="B25" s="109" t="s">
        <v>336</v>
      </c>
      <c r="C25" s="109" t="s">
        <v>337</v>
      </c>
      <c r="D25" s="150" t="s">
        <v>338</v>
      </c>
      <c r="E25" s="150" t="s">
        <v>339</v>
      </c>
      <c r="F25" s="150" t="s">
        <v>340</v>
      </c>
      <c r="G25" s="150" t="s">
        <v>341</v>
      </c>
      <c r="H25" s="150" t="s">
        <v>342</v>
      </c>
      <c r="I25" s="150" t="s">
        <v>343</v>
      </c>
      <c r="J25" s="150"/>
    </row>
    <row r="26" spans="2:13" s="25" customFormat="1" ht="15">
      <c r="B26" s="150" t="s">
        <v>344</v>
      </c>
      <c r="C26" s="150" t="s">
        <v>345</v>
      </c>
      <c r="D26" s="150" t="s">
        <v>346</v>
      </c>
      <c r="E26" s="150" t="s">
        <v>347</v>
      </c>
      <c r="F26" s="150" t="s">
        <v>348</v>
      </c>
      <c r="G26" s="160" t="s">
        <v>188</v>
      </c>
      <c r="H26" s="113"/>
      <c r="I26" s="161">
        <v>154721688</v>
      </c>
      <c r="J26" s="161"/>
    </row>
    <row r="27" spans="2:13" s="25" customFormat="1" ht="15">
      <c r="B27" s="150" t="s">
        <v>349</v>
      </c>
      <c r="C27" s="25" t="s">
        <v>350</v>
      </c>
      <c r="D27" s="150" t="s">
        <v>351</v>
      </c>
      <c r="E27" s="150" t="s">
        <v>347</v>
      </c>
      <c r="F27" s="150" t="s">
        <v>348</v>
      </c>
      <c r="G27" s="162" t="s">
        <v>352</v>
      </c>
      <c r="H27" s="113"/>
      <c r="I27" s="161">
        <v>9713416</v>
      </c>
      <c r="J27" s="161"/>
    </row>
    <row r="28" spans="2:13" s="25" customFormat="1" ht="15">
      <c r="B28" s="150" t="s">
        <v>353</v>
      </c>
      <c r="C28" s="25" t="s">
        <v>350</v>
      </c>
      <c r="D28" s="150" t="s">
        <v>354</v>
      </c>
      <c r="E28" s="150" t="s">
        <v>347</v>
      </c>
      <c r="F28" s="150" t="s">
        <v>348</v>
      </c>
      <c r="G28" s="162" t="s">
        <v>355</v>
      </c>
      <c r="H28" s="113"/>
      <c r="I28" s="161">
        <v>9026535</v>
      </c>
      <c r="J28" s="161"/>
    </row>
    <row r="29" spans="2:13" s="25" customFormat="1" ht="15">
      <c r="B29" s="150" t="s">
        <v>356</v>
      </c>
      <c r="C29" s="25" t="s">
        <v>350</v>
      </c>
      <c r="D29" s="150">
        <v>63699788</v>
      </c>
      <c r="E29" s="150" t="s">
        <v>347</v>
      </c>
      <c r="F29" s="150" t="s">
        <v>348</v>
      </c>
      <c r="G29" s="160" t="s">
        <v>357</v>
      </c>
      <c r="H29" s="113"/>
      <c r="I29" s="161">
        <v>108146</v>
      </c>
      <c r="J29" s="161"/>
    </row>
    <row r="30" spans="2:13" s="25" customFormat="1" ht="60">
      <c r="B30" s="150" t="s">
        <v>358</v>
      </c>
      <c r="C30" s="25" t="s">
        <v>350</v>
      </c>
      <c r="D30" s="163" t="s">
        <v>359</v>
      </c>
      <c r="E30" s="150" t="s">
        <v>347</v>
      </c>
      <c r="F30" s="150" t="s">
        <v>348</v>
      </c>
      <c r="G30" s="162" t="s">
        <v>360</v>
      </c>
      <c r="H30" s="113"/>
      <c r="I30" s="161">
        <v>236178</v>
      </c>
      <c r="J30" s="161"/>
    </row>
    <row r="31" spans="2:13" s="25" customFormat="1" ht="56.1">
      <c r="B31" s="150" t="s">
        <v>361</v>
      </c>
      <c r="C31" s="25" t="s">
        <v>350</v>
      </c>
      <c r="D31" s="150" t="s">
        <v>362</v>
      </c>
      <c r="E31" s="150" t="s">
        <v>347</v>
      </c>
      <c r="F31" s="150" t="s">
        <v>348</v>
      </c>
      <c r="G31" s="162" t="s">
        <v>363</v>
      </c>
      <c r="H31" s="113"/>
      <c r="I31" s="161">
        <v>0</v>
      </c>
      <c r="J31" s="161"/>
    </row>
    <row r="32" spans="2:13" s="25" customFormat="1" ht="15">
      <c r="B32" s="150" t="s">
        <v>364</v>
      </c>
      <c r="C32" s="25" t="s">
        <v>350</v>
      </c>
      <c r="D32" s="150">
        <v>30108055</v>
      </c>
      <c r="E32" s="150" t="s">
        <v>347</v>
      </c>
      <c r="F32" s="150" t="s">
        <v>348</v>
      </c>
      <c r="G32" s="162" t="s">
        <v>365</v>
      </c>
      <c r="H32" s="113"/>
      <c r="I32" s="161">
        <v>-788039</v>
      </c>
      <c r="J32" s="161"/>
    </row>
    <row r="33" spans="2:11" s="25" customFormat="1" ht="15">
      <c r="B33" s="150" t="s">
        <v>366</v>
      </c>
      <c r="C33" s="25" t="s">
        <v>350</v>
      </c>
      <c r="D33" s="150" t="s">
        <v>367</v>
      </c>
      <c r="E33" s="150" t="s">
        <v>347</v>
      </c>
      <c r="F33" s="150" t="s">
        <v>348</v>
      </c>
      <c r="G33" s="162" t="s">
        <v>368</v>
      </c>
      <c r="H33" s="113"/>
      <c r="I33" s="161">
        <v>64219529.909999996</v>
      </c>
      <c r="J33" s="161"/>
    </row>
    <row r="34" spans="2:11" s="25" customFormat="1" ht="120">
      <c r="B34" s="150" t="s">
        <v>369</v>
      </c>
      <c r="C34" s="25" t="s">
        <v>350</v>
      </c>
      <c r="D34" s="163" t="s">
        <v>370</v>
      </c>
      <c r="E34" s="150" t="s">
        <v>347</v>
      </c>
      <c r="F34" s="150" t="s">
        <v>348</v>
      </c>
      <c r="G34" s="162" t="s">
        <v>371</v>
      </c>
      <c r="H34" s="113"/>
      <c r="I34" s="161">
        <v>-6128411</v>
      </c>
      <c r="J34" s="161"/>
    </row>
    <row r="35" spans="2:11" s="25" customFormat="1" ht="60">
      <c r="B35" s="150" t="s">
        <v>372</v>
      </c>
      <c r="C35" s="25" t="s">
        <v>350</v>
      </c>
      <c r="D35" s="163" t="s">
        <v>373</v>
      </c>
      <c r="E35" s="150" t="s">
        <v>347</v>
      </c>
      <c r="F35" s="150" t="s">
        <v>348</v>
      </c>
      <c r="G35" s="162" t="s">
        <v>374</v>
      </c>
      <c r="H35" s="113"/>
      <c r="I35" s="161">
        <v>1090472</v>
      </c>
      <c r="J35" s="161"/>
    </row>
    <row r="36" spans="2:11" s="25" customFormat="1" ht="42">
      <c r="B36" s="150" t="s">
        <v>375</v>
      </c>
      <c r="C36" s="25" t="s">
        <v>350</v>
      </c>
      <c r="D36" s="163" t="s">
        <v>376</v>
      </c>
      <c r="E36" s="150" t="s">
        <v>347</v>
      </c>
      <c r="F36" s="150" t="s">
        <v>348</v>
      </c>
      <c r="G36" s="162" t="s">
        <v>377</v>
      </c>
      <c r="H36" s="113"/>
      <c r="I36" s="161">
        <v>61205</v>
      </c>
      <c r="J36" s="161"/>
    </row>
    <row r="37" spans="2:11" s="25" customFormat="1" ht="60">
      <c r="B37" s="150" t="s">
        <v>378</v>
      </c>
      <c r="C37" s="25" t="s">
        <v>350</v>
      </c>
      <c r="D37" s="163" t="s">
        <v>379</v>
      </c>
      <c r="E37" s="150" t="s">
        <v>347</v>
      </c>
      <c r="F37" s="150" t="s">
        <v>348</v>
      </c>
      <c r="G37" s="162" t="s">
        <v>380</v>
      </c>
      <c r="H37" s="113"/>
      <c r="I37" s="161">
        <v>-2383405</v>
      </c>
      <c r="J37" s="161"/>
    </row>
    <row r="38" spans="2:11" s="25" customFormat="1" ht="45">
      <c r="B38" s="150" t="s">
        <v>381</v>
      </c>
      <c r="C38" s="25" t="s">
        <v>350</v>
      </c>
      <c r="D38" s="163" t="s">
        <v>382</v>
      </c>
      <c r="E38" s="150" t="s">
        <v>347</v>
      </c>
      <c r="F38" s="150" t="s">
        <v>348</v>
      </c>
      <c r="G38" s="162" t="s">
        <v>383</v>
      </c>
      <c r="H38" s="113"/>
      <c r="I38" s="161">
        <v>-11094642</v>
      </c>
      <c r="J38" s="161"/>
    </row>
    <row r="39" spans="2:11" s="25" customFormat="1" ht="15">
      <c r="B39" s="150" t="s">
        <v>384</v>
      </c>
      <c r="C39" s="25" t="s">
        <v>350</v>
      </c>
      <c r="D39" s="163" t="s">
        <v>385</v>
      </c>
      <c r="E39" s="150" t="s">
        <v>347</v>
      </c>
      <c r="F39" s="150" t="s">
        <v>348</v>
      </c>
      <c r="G39" s="162" t="s">
        <v>386</v>
      </c>
      <c r="H39" s="113"/>
      <c r="I39" s="161">
        <v>749607</v>
      </c>
      <c r="J39" s="161"/>
    </row>
    <row r="40" spans="2:11" s="25" customFormat="1" ht="69.95">
      <c r="B40" s="150" t="s">
        <v>387</v>
      </c>
      <c r="C40" s="25" t="s">
        <v>350</v>
      </c>
      <c r="D40" s="163" t="s">
        <v>388</v>
      </c>
      <c r="E40" s="150" t="s">
        <v>347</v>
      </c>
      <c r="F40" s="150" t="s">
        <v>348</v>
      </c>
      <c r="G40" s="162" t="s">
        <v>389</v>
      </c>
      <c r="H40" s="113"/>
      <c r="I40" s="161">
        <v>1792683</v>
      </c>
      <c r="J40" s="161"/>
    </row>
    <row r="41" spans="2:11" s="25" customFormat="1" ht="27.95">
      <c r="B41" s="150" t="s">
        <v>390</v>
      </c>
      <c r="C41" s="25" t="s">
        <v>350</v>
      </c>
      <c r="D41" s="150" t="s">
        <v>391</v>
      </c>
      <c r="E41" s="150" t="s">
        <v>347</v>
      </c>
      <c r="F41" s="150" t="s">
        <v>348</v>
      </c>
      <c r="G41" s="162" t="s">
        <v>392</v>
      </c>
      <c r="H41" s="113"/>
      <c r="I41" s="161">
        <v>22226527</v>
      </c>
      <c r="J41" s="161"/>
    </row>
    <row r="42" spans="2:11" s="25" customFormat="1" ht="90">
      <c r="B42" s="150" t="s">
        <v>393</v>
      </c>
      <c r="C42" s="25" t="s">
        <v>350</v>
      </c>
      <c r="D42" s="163" t="s">
        <v>394</v>
      </c>
      <c r="E42" s="150" t="s">
        <v>347</v>
      </c>
      <c r="F42" s="150" t="s">
        <v>348</v>
      </c>
      <c r="G42" s="162" t="s">
        <v>395</v>
      </c>
      <c r="H42" s="113"/>
      <c r="I42" s="161">
        <v>1966145</v>
      </c>
      <c r="J42" s="161"/>
    </row>
    <row r="43" spans="2:11" s="25" customFormat="1" ht="42">
      <c r="B43" s="25" t="s">
        <v>396</v>
      </c>
      <c r="C43" s="25" t="s">
        <v>350</v>
      </c>
      <c r="D43" s="150" t="s">
        <v>397</v>
      </c>
      <c r="E43" s="150" t="s">
        <v>347</v>
      </c>
      <c r="F43" s="150" t="s">
        <v>348</v>
      </c>
      <c r="G43" s="162" t="s">
        <v>398</v>
      </c>
      <c r="H43" s="113"/>
      <c r="I43" s="112">
        <v>10011089</v>
      </c>
      <c r="J43" s="112"/>
    </row>
    <row r="44" spans="2:11" s="25" customFormat="1" ht="15">
      <c r="B44" s="25" t="s">
        <v>399</v>
      </c>
      <c r="C44" s="25" t="s">
        <v>350</v>
      </c>
      <c r="D44" s="150" t="s">
        <v>400</v>
      </c>
      <c r="E44" s="25" t="s">
        <v>401</v>
      </c>
      <c r="F44" s="25" t="s">
        <v>401</v>
      </c>
      <c r="G44" s="164" t="s">
        <v>402</v>
      </c>
      <c r="H44" s="113"/>
      <c r="I44" s="112">
        <v>10500</v>
      </c>
      <c r="J44" s="112"/>
    </row>
    <row r="45" spans="2:11" s="25" customFormat="1" ht="15">
      <c r="B45" s="25" t="s">
        <v>403</v>
      </c>
      <c r="C45" s="25" t="s">
        <v>350</v>
      </c>
      <c r="D45" s="150" t="s">
        <v>404</v>
      </c>
      <c r="E45" s="25" t="s">
        <v>401</v>
      </c>
      <c r="F45" s="25" t="s">
        <v>401</v>
      </c>
      <c r="G45" s="164" t="s">
        <v>405</v>
      </c>
      <c r="H45" s="113"/>
      <c r="I45" s="112">
        <v>805061</v>
      </c>
      <c r="J45" s="112"/>
    </row>
    <row r="46" spans="2:11" s="25" customFormat="1" ht="15">
      <c r="B46" s="180"/>
      <c r="C46" s="180"/>
      <c r="D46" s="180"/>
      <c r="E46" s="180"/>
      <c r="F46" s="180"/>
      <c r="G46" s="181"/>
      <c r="H46" s="181"/>
      <c r="I46" s="180"/>
      <c r="J46" s="180"/>
    </row>
    <row r="47" spans="2:11" s="25" customFormat="1" ht="18.95">
      <c r="B47" s="270" t="s">
        <v>406</v>
      </c>
      <c r="C47" s="270"/>
      <c r="D47" s="270"/>
      <c r="E47" s="270"/>
      <c r="F47" s="270"/>
      <c r="G47" s="270"/>
      <c r="H47" s="270"/>
      <c r="I47" s="270"/>
      <c r="J47" s="270"/>
      <c r="K47" s="270"/>
    </row>
    <row r="48" spans="2:11" s="25" customFormat="1" ht="15">
      <c r="B48" s="109" t="s">
        <v>407</v>
      </c>
      <c r="C48" s="166" t="s">
        <v>408</v>
      </c>
      <c r="D48" s="166" t="s">
        <v>409</v>
      </c>
      <c r="E48" s="166" t="s">
        <v>410</v>
      </c>
      <c r="F48" s="150" t="s">
        <v>411</v>
      </c>
      <c r="G48" s="150" t="s">
        <v>412</v>
      </c>
      <c r="H48" s="150" t="s">
        <v>413</v>
      </c>
      <c r="I48" s="150" t="s">
        <v>414</v>
      </c>
      <c r="J48" s="150" t="s">
        <v>415</v>
      </c>
      <c r="K48" s="150" t="s">
        <v>416</v>
      </c>
    </row>
    <row r="49" spans="2:11" s="25" customFormat="1" ht="15">
      <c r="B49" s="166" t="s">
        <v>417</v>
      </c>
      <c r="C49" s="166" t="s">
        <v>418</v>
      </c>
      <c r="D49" s="166" t="s">
        <v>358</v>
      </c>
      <c r="E49" s="166" t="s">
        <v>348</v>
      </c>
      <c r="F49" s="207" t="s">
        <v>114</v>
      </c>
      <c r="G49" s="150"/>
      <c r="H49" s="150"/>
      <c r="I49" s="150"/>
      <c r="J49" s="150"/>
      <c r="K49" s="150"/>
    </row>
    <row r="50" spans="2:11" s="25" customFormat="1" ht="15">
      <c r="B50" s="166" t="s">
        <v>419</v>
      </c>
      <c r="C50" s="166" t="s">
        <v>420</v>
      </c>
      <c r="D50" s="166" t="s">
        <v>358</v>
      </c>
      <c r="E50" s="166" t="s">
        <v>348</v>
      </c>
      <c r="F50" s="207" t="s">
        <v>114</v>
      </c>
      <c r="G50" s="150"/>
      <c r="H50" s="150"/>
      <c r="I50" s="150"/>
      <c r="J50" s="150"/>
      <c r="K50" s="150"/>
    </row>
    <row r="51" spans="2:11" s="25" customFormat="1" ht="15">
      <c r="B51" s="166" t="s">
        <v>421</v>
      </c>
      <c r="C51" s="166" t="s">
        <v>422</v>
      </c>
      <c r="D51" s="166" t="s">
        <v>358</v>
      </c>
      <c r="E51" s="166" t="s">
        <v>348</v>
      </c>
      <c r="F51" s="207" t="s">
        <v>114</v>
      </c>
      <c r="G51" s="150"/>
      <c r="H51" s="150"/>
      <c r="I51" s="150"/>
      <c r="J51" s="150"/>
      <c r="K51" s="150"/>
    </row>
    <row r="52" spans="2:11" s="25" customFormat="1" ht="15">
      <c r="B52" s="166" t="s">
        <v>423</v>
      </c>
      <c r="C52" s="166" t="s">
        <v>424</v>
      </c>
      <c r="D52" s="166" t="s">
        <v>358</v>
      </c>
      <c r="E52" s="166" t="s">
        <v>348</v>
      </c>
      <c r="F52" s="207" t="s">
        <v>114</v>
      </c>
      <c r="G52" s="150"/>
      <c r="H52" s="150"/>
      <c r="I52" s="150"/>
      <c r="J52" s="150"/>
      <c r="K52" s="150"/>
    </row>
    <row r="53" spans="2:11" s="25" customFormat="1" ht="15">
      <c r="B53" s="166" t="s">
        <v>425</v>
      </c>
      <c r="C53" s="166" t="s">
        <v>426</v>
      </c>
      <c r="D53" s="166" t="s">
        <v>358</v>
      </c>
      <c r="E53" s="166" t="s">
        <v>348</v>
      </c>
      <c r="F53" s="207" t="s">
        <v>114</v>
      </c>
      <c r="G53" s="150"/>
      <c r="H53" s="150"/>
      <c r="I53" s="150"/>
      <c r="J53" s="150"/>
      <c r="K53" s="150"/>
    </row>
    <row r="54" spans="2:11" s="25" customFormat="1" ht="15">
      <c r="B54" s="166" t="s">
        <v>427</v>
      </c>
      <c r="C54" s="166" t="s">
        <v>428</v>
      </c>
      <c r="D54" s="166" t="s">
        <v>429</v>
      </c>
      <c r="E54" s="166" t="s">
        <v>348</v>
      </c>
      <c r="F54" s="207" t="s">
        <v>114</v>
      </c>
      <c r="G54" s="150"/>
      <c r="H54" s="150"/>
      <c r="I54" s="150"/>
      <c r="J54" s="150"/>
      <c r="K54" s="150"/>
    </row>
    <row r="55" spans="2:11" s="25" customFormat="1" ht="15">
      <c r="B55" s="166" t="s">
        <v>430</v>
      </c>
      <c r="C55" s="166" t="s">
        <v>430</v>
      </c>
      <c r="D55" s="166" t="s">
        <v>431</v>
      </c>
      <c r="E55" s="166" t="s">
        <v>348</v>
      </c>
      <c r="F55" s="207" t="s">
        <v>114</v>
      </c>
      <c r="G55" s="150"/>
      <c r="H55" s="150"/>
      <c r="I55" s="150"/>
      <c r="J55" s="150"/>
      <c r="K55" s="150"/>
    </row>
    <row r="56" spans="2:11" s="25" customFormat="1" ht="15">
      <c r="B56" s="166" t="s">
        <v>432</v>
      </c>
      <c r="C56" s="166" t="s">
        <v>428</v>
      </c>
      <c r="D56" s="166" t="s">
        <v>431</v>
      </c>
      <c r="E56" s="166" t="s">
        <v>348</v>
      </c>
      <c r="F56" s="207" t="s">
        <v>114</v>
      </c>
      <c r="G56" s="150"/>
      <c r="H56" s="150"/>
      <c r="I56" s="150"/>
      <c r="J56" s="150"/>
      <c r="K56" s="150"/>
    </row>
    <row r="57" spans="2:11" s="25" customFormat="1" ht="15">
      <c r="B57" s="166" t="s">
        <v>433</v>
      </c>
      <c r="C57" s="166" t="s">
        <v>428</v>
      </c>
      <c r="D57" s="166" t="s">
        <v>434</v>
      </c>
      <c r="E57" s="166" t="s">
        <v>348</v>
      </c>
      <c r="F57" s="207" t="s">
        <v>114</v>
      </c>
      <c r="G57" s="150"/>
      <c r="H57" s="150"/>
      <c r="I57" s="150"/>
      <c r="J57" s="150"/>
      <c r="K57" s="150"/>
    </row>
    <row r="58" spans="2:11" s="25" customFormat="1" ht="15">
      <c r="B58" s="166" t="s">
        <v>435</v>
      </c>
      <c r="C58" s="166" t="s">
        <v>428</v>
      </c>
      <c r="D58" s="166" t="s">
        <v>434</v>
      </c>
      <c r="E58" s="166" t="s">
        <v>348</v>
      </c>
      <c r="F58" s="207" t="s">
        <v>114</v>
      </c>
      <c r="G58" s="150"/>
      <c r="H58" s="150"/>
      <c r="I58" s="150"/>
      <c r="J58" s="150"/>
      <c r="K58" s="150"/>
    </row>
    <row r="59" spans="2:11" s="25" customFormat="1" ht="15">
      <c r="B59" s="166" t="s">
        <v>436</v>
      </c>
      <c r="C59" s="166" t="s">
        <v>428</v>
      </c>
      <c r="D59" s="166" t="s">
        <v>434</v>
      </c>
      <c r="E59" s="166" t="s">
        <v>348</v>
      </c>
      <c r="F59" s="207" t="s">
        <v>114</v>
      </c>
      <c r="G59" s="150"/>
      <c r="H59" s="150"/>
      <c r="I59" s="150"/>
      <c r="J59" s="150"/>
      <c r="K59" s="150"/>
    </row>
    <row r="60" spans="2:11" s="25" customFormat="1" ht="15">
      <c r="B60" s="166" t="s">
        <v>437</v>
      </c>
      <c r="C60" s="166" t="s">
        <v>428</v>
      </c>
      <c r="D60" s="166" t="s">
        <v>434</v>
      </c>
      <c r="E60" s="166" t="s">
        <v>348</v>
      </c>
      <c r="F60" s="207" t="s">
        <v>114</v>
      </c>
      <c r="G60" s="150"/>
      <c r="H60" s="150"/>
      <c r="I60" s="150"/>
      <c r="J60" s="150"/>
      <c r="K60" s="150"/>
    </row>
    <row r="61" spans="2:11" s="25" customFormat="1" ht="15">
      <c r="B61" s="166" t="s">
        <v>438</v>
      </c>
      <c r="C61" s="166" t="s">
        <v>428</v>
      </c>
      <c r="D61" s="166" t="s">
        <v>434</v>
      </c>
      <c r="E61" s="166" t="s">
        <v>348</v>
      </c>
      <c r="F61" s="207" t="s">
        <v>114</v>
      </c>
      <c r="G61" s="150"/>
      <c r="H61" s="150"/>
      <c r="I61" s="150"/>
      <c r="J61" s="150"/>
      <c r="K61" s="150"/>
    </row>
    <row r="62" spans="2:11" s="25" customFormat="1" ht="15">
      <c r="B62" s="166" t="s">
        <v>439</v>
      </c>
      <c r="C62" s="166" t="s">
        <v>428</v>
      </c>
      <c r="D62" s="166" t="s">
        <v>434</v>
      </c>
      <c r="E62" s="166" t="s">
        <v>348</v>
      </c>
      <c r="F62" s="207" t="s">
        <v>114</v>
      </c>
      <c r="G62" s="150"/>
      <c r="H62" s="150"/>
      <c r="I62" s="150"/>
      <c r="J62" s="150"/>
      <c r="K62" s="150"/>
    </row>
    <row r="63" spans="2:11" s="25" customFormat="1" ht="15">
      <c r="B63" s="166" t="s">
        <v>440</v>
      </c>
      <c r="C63" s="166" t="s">
        <v>428</v>
      </c>
      <c r="D63" s="166" t="s">
        <v>434</v>
      </c>
      <c r="E63" s="166" t="s">
        <v>348</v>
      </c>
      <c r="F63" s="207" t="s">
        <v>114</v>
      </c>
      <c r="G63" s="150"/>
      <c r="H63" s="150"/>
      <c r="I63" s="150"/>
      <c r="J63" s="150"/>
      <c r="K63" s="150"/>
    </row>
    <row r="64" spans="2:11" s="25" customFormat="1" ht="15">
      <c r="B64" s="166" t="s">
        <v>441</v>
      </c>
      <c r="C64" s="166" t="s">
        <v>428</v>
      </c>
      <c r="D64" s="166" t="s">
        <v>434</v>
      </c>
      <c r="E64" s="166" t="s">
        <v>348</v>
      </c>
      <c r="F64" s="207" t="s">
        <v>114</v>
      </c>
      <c r="G64" s="150"/>
      <c r="H64" s="150"/>
      <c r="I64" s="150"/>
      <c r="J64" s="150"/>
      <c r="K64" s="150"/>
    </row>
    <row r="65" spans="2:11" s="25" customFormat="1" ht="15">
      <c r="B65" s="166" t="s">
        <v>442</v>
      </c>
      <c r="C65" s="166" t="s">
        <v>428</v>
      </c>
      <c r="D65" s="166" t="s">
        <v>434</v>
      </c>
      <c r="E65" s="166" t="s">
        <v>348</v>
      </c>
      <c r="F65" s="207" t="s">
        <v>114</v>
      </c>
      <c r="G65" s="150"/>
      <c r="H65" s="150"/>
      <c r="I65" s="150"/>
      <c r="J65" s="150"/>
      <c r="K65" s="150"/>
    </row>
    <row r="66" spans="2:11" s="25" customFormat="1" ht="15">
      <c r="B66" s="166" t="s">
        <v>443</v>
      </c>
      <c r="C66" s="166" t="s">
        <v>428</v>
      </c>
      <c r="D66" s="166" t="s">
        <v>434</v>
      </c>
      <c r="E66" s="166" t="s">
        <v>348</v>
      </c>
      <c r="F66" s="207" t="s">
        <v>114</v>
      </c>
      <c r="G66" s="150"/>
      <c r="H66" s="150"/>
      <c r="I66" s="150"/>
      <c r="J66" s="150"/>
      <c r="K66" s="150"/>
    </row>
    <row r="67" spans="2:11" s="25" customFormat="1" ht="15">
      <c r="B67" s="166" t="s">
        <v>444</v>
      </c>
      <c r="C67" s="166" t="s">
        <v>428</v>
      </c>
      <c r="D67" s="166" t="s">
        <v>434</v>
      </c>
      <c r="E67" s="166" t="s">
        <v>348</v>
      </c>
      <c r="F67" s="207" t="s">
        <v>114</v>
      </c>
      <c r="G67" s="150"/>
      <c r="H67" s="150"/>
      <c r="I67" s="150"/>
      <c r="J67" s="150"/>
      <c r="K67" s="150"/>
    </row>
    <row r="68" spans="2:11" s="25" customFormat="1" ht="15">
      <c r="B68" s="166" t="s">
        <v>445</v>
      </c>
      <c r="C68" s="166" t="s">
        <v>428</v>
      </c>
      <c r="D68" s="166" t="s">
        <v>434</v>
      </c>
      <c r="E68" s="166" t="s">
        <v>348</v>
      </c>
      <c r="F68" s="207" t="s">
        <v>114</v>
      </c>
      <c r="G68" s="150"/>
      <c r="H68" s="150"/>
      <c r="I68" s="150"/>
      <c r="J68" s="150"/>
      <c r="K68" s="150"/>
    </row>
    <row r="69" spans="2:11" s="25" customFormat="1" ht="15">
      <c r="B69" s="166" t="s">
        <v>446</v>
      </c>
      <c r="C69" s="166" t="s">
        <v>428</v>
      </c>
      <c r="D69" s="166" t="s">
        <v>434</v>
      </c>
      <c r="E69" s="166" t="s">
        <v>348</v>
      </c>
      <c r="F69" s="207" t="s">
        <v>114</v>
      </c>
      <c r="G69" s="150"/>
      <c r="H69" s="150"/>
      <c r="I69" s="150"/>
      <c r="J69" s="150"/>
      <c r="K69" s="150"/>
    </row>
    <row r="70" spans="2:11" s="25" customFormat="1" ht="15">
      <c r="B70" s="166" t="s">
        <v>447</v>
      </c>
      <c r="C70" s="166" t="s">
        <v>428</v>
      </c>
      <c r="D70" s="166" t="s">
        <v>434</v>
      </c>
      <c r="E70" s="166" t="s">
        <v>348</v>
      </c>
      <c r="F70" s="207" t="s">
        <v>114</v>
      </c>
      <c r="G70" s="150"/>
      <c r="H70" s="150"/>
      <c r="I70" s="150"/>
      <c r="J70" s="150"/>
      <c r="K70" s="150"/>
    </row>
    <row r="71" spans="2:11" s="25" customFormat="1" ht="15">
      <c r="B71" s="166" t="s">
        <v>448</v>
      </c>
      <c r="C71" s="166" t="s">
        <v>428</v>
      </c>
      <c r="D71" s="166" t="s">
        <v>434</v>
      </c>
      <c r="E71" s="166" t="s">
        <v>348</v>
      </c>
      <c r="F71" s="207" t="s">
        <v>114</v>
      </c>
      <c r="G71" s="150"/>
      <c r="H71" s="150"/>
      <c r="I71" s="150"/>
      <c r="J71" s="150"/>
      <c r="K71" s="150"/>
    </row>
    <row r="72" spans="2:11" s="25" customFormat="1" ht="15">
      <c r="B72" s="166" t="s">
        <v>449</v>
      </c>
      <c r="C72" s="166" t="s">
        <v>428</v>
      </c>
      <c r="D72" s="166" t="s">
        <v>434</v>
      </c>
      <c r="E72" s="166" t="s">
        <v>348</v>
      </c>
      <c r="F72" s="207" t="s">
        <v>114</v>
      </c>
      <c r="G72" s="150"/>
      <c r="H72" s="150"/>
      <c r="I72" s="150"/>
      <c r="J72" s="150"/>
      <c r="K72" s="150"/>
    </row>
    <row r="73" spans="2:11" s="25" customFormat="1" ht="15">
      <c r="B73" s="166" t="s">
        <v>450</v>
      </c>
      <c r="C73" s="166" t="s">
        <v>428</v>
      </c>
      <c r="D73" s="166" t="s">
        <v>434</v>
      </c>
      <c r="E73" s="166" t="s">
        <v>348</v>
      </c>
      <c r="F73" s="207" t="s">
        <v>114</v>
      </c>
      <c r="G73" s="150"/>
      <c r="H73" s="150"/>
      <c r="I73" s="150"/>
      <c r="J73" s="150"/>
      <c r="K73" s="150"/>
    </row>
    <row r="74" spans="2:11" s="25" customFormat="1" ht="15">
      <c r="B74" s="166" t="s">
        <v>451</v>
      </c>
      <c r="C74" s="166" t="s">
        <v>428</v>
      </c>
      <c r="D74" s="166" t="s">
        <v>434</v>
      </c>
      <c r="E74" s="166" t="s">
        <v>348</v>
      </c>
      <c r="F74" s="207" t="s">
        <v>114</v>
      </c>
      <c r="G74" s="150"/>
      <c r="H74" s="150"/>
      <c r="I74" s="150"/>
      <c r="J74" s="150"/>
      <c r="K74" s="150"/>
    </row>
    <row r="75" spans="2:11" s="25" customFormat="1" ht="15">
      <c r="B75" s="166" t="s">
        <v>452</v>
      </c>
      <c r="C75" s="166" t="s">
        <v>428</v>
      </c>
      <c r="D75" s="166" t="s">
        <v>434</v>
      </c>
      <c r="E75" s="166" t="s">
        <v>348</v>
      </c>
      <c r="F75" s="207" t="s">
        <v>114</v>
      </c>
      <c r="G75" s="150"/>
      <c r="H75" s="150"/>
      <c r="I75" s="150"/>
      <c r="J75" s="150"/>
      <c r="K75" s="150"/>
    </row>
    <row r="76" spans="2:11" s="25" customFormat="1" ht="15">
      <c r="B76" s="166" t="s">
        <v>453</v>
      </c>
      <c r="C76" s="166" t="s">
        <v>428</v>
      </c>
      <c r="D76" s="166" t="s">
        <v>434</v>
      </c>
      <c r="E76" s="166" t="s">
        <v>348</v>
      </c>
      <c r="F76" s="207" t="s">
        <v>114</v>
      </c>
      <c r="G76" s="150"/>
      <c r="H76" s="150"/>
      <c r="I76" s="150"/>
      <c r="J76" s="150"/>
      <c r="K76" s="150"/>
    </row>
    <row r="77" spans="2:11" s="25" customFormat="1" ht="15">
      <c r="B77" s="166" t="s">
        <v>454</v>
      </c>
      <c r="C77" s="166" t="s">
        <v>428</v>
      </c>
      <c r="D77" s="166" t="s">
        <v>434</v>
      </c>
      <c r="E77" s="166" t="s">
        <v>348</v>
      </c>
      <c r="F77" s="207" t="s">
        <v>114</v>
      </c>
      <c r="G77" s="150"/>
      <c r="H77" s="150"/>
      <c r="I77" s="150"/>
      <c r="J77" s="150"/>
      <c r="K77" s="150"/>
    </row>
    <row r="78" spans="2:11" s="25" customFormat="1" ht="15">
      <c r="B78" s="166" t="s">
        <v>455</v>
      </c>
      <c r="C78" s="166" t="s">
        <v>428</v>
      </c>
      <c r="D78" s="166" t="s">
        <v>434</v>
      </c>
      <c r="E78" s="166" t="s">
        <v>348</v>
      </c>
      <c r="F78" s="207" t="s">
        <v>114</v>
      </c>
      <c r="G78" s="150"/>
      <c r="H78" s="150"/>
      <c r="I78" s="150"/>
      <c r="J78" s="150"/>
      <c r="K78" s="150"/>
    </row>
    <row r="79" spans="2:11" s="25" customFormat="1" ht="15">
      <c r="B79" s="166" t="s">
        <v>456</v>
      </c>
      <c r="C79" s="166" t="s">
        <v>428</v>
      </c>
      <c r="D79" s="166" t="s">
        <v>434</v>
      </c>
      <c r="E79" s="166" t="s">
        <v>348</v>
      </c>
      <c r="F79" s="207" t="s">
        <v>114</v>
      </c>
      <c r="G79" s="150"/>
      <c r="H79" s="150"/>
      <c r="I79" s="150"/>
      <c r="J79" s="150"/>
      <c r="K79" s="150"/>
    </row>
    <row r="80" spans="2:11" s="25" customFormat="1" ht="15">
      <c r="B80" s="166" t="s">
        <v>457</v>
      </c>
      <c r="C80" s="166" t="s">
        <v>458</v>
      </c>
      <c r="D80" s="166" t="s">
        <v>434</v>
      </c>
      <c r="E80" s="166" t="s">
        <v>348</v>
      </c>
      <c r="F80" s="207" t="s">
        <v>114</v>
      </c>
      <c r="G80" s="150"/>
      <c r="H80" s="150"/>
      <c r="I80" s="150"/>
      <c r="J80" s="150"/>
      <c r="K80" s="150"/>
    </row>
    <row r="81" spans="2:11" s="25" customFormat="1" ht="15">
      <c r="B81" s="166" t="s">
        <v>459</v>
      </c>
      <c r="C81" s="166" t="s">
        <v>428</v>
      </c>
      <c r="D81" s="166" t="s">
        <v>434</v>
      </c>
      <c r="E81" s="166" t="s">
        <v>348</v>
      </c>
      <c r="F81" s="207" t="s">
        <v>114</v>
      </c>
      <c r="G81" s="150"/>
      <c r="H81" s="150"/>
      <c r="I81" s="150"/>
      <c r="J81" s="150"/>
      <c r="K81" s="150"/>
    </row>
    <row r="82" spans="2:11" s="25" customFormat="1" ht="15">
      <c r="B82" s="166" t="s">
        <v>460</v>
      </c>
      <c r="C82" s="166" t="s">
        <v>428</v>
      </c>
      <c r="D82" s="166" t="s">
        <v>434</v>
      </c>
      <c r="E82" s="166" t="s">
        <v>348</v>
      </c>
      <c r="F82" s="207" t="s">
        <v>114</v>
      </c>
      <c r="G82" s="150"/>
      <c r="H82" s="150"/>
      <c r="I82" s="150"/>
      <c r="J82" s="150"/>
      <c r="K82" s="150"/>
    </row>
    <row r="83" spans="2:11" s="25" customFormat="1" ht="15">
      <c r="B83" s="166" t="s">
        <v>461</v>
      </c>
      <c r="C83" s="166" t="s">
        <v>428</v>
      </c>
      <c r="D83" s="166" t="s">
        <v>434</v>
      </c>
      <c r="E83" s="166" t="s">
        <v>348</v>
      </c>
      <c r="F83" s="207" t="s">
        <v>114</v>
      </c>
      <c r="G83" s="150"/>
      <c r="H83" s="150"/>
      <c r="I83" s="150"/>
      <c r="J83" s="150"/>
      <c r="K83" s="150"/>
    </row>
    <row r="84" spans="2:11" s="25" customFormat="1" ht="15">
      <c r="B84" s="166" t="s">
        <v>462</v>
      </c>
      <c r="C84" s="166" t="s">
        <v>428</v>
      </c>
      <c r="D84" s="166" t="s">
        <v>434</v>
      </c>
      <c r="E84" s="166" t="s">
        <v>348</v>
      </c>
      <c r="F84" s="207" t="s">
        <v>114</v>
      </c>
      <c r="G84" s="150"/>
      <c r="H84" s="150"/>
      <c r="I84" s="150"/>
      <c r="J84" s="150"/>
      <c r="K84" s="150"/>
    </row>
    <row r="85" spans="2:11" s="25" customFormat="1" ht="15">
      <c r="B85" s="166" t="s">
        <v>463</v>
      </c>
      <c r="C85" s="166" t="s">
        <v>428</v>
      </c>
      <c r="D85" s="166" t="s">
        <v>434</v>
      </c>
      <c r="E85" s="166" t="s">
        <v>348</v>
      </c>
      <c r="F85" s="207" t="s">
        <v>114</v>
      </c>
      <c r="G85" s="150"/>
      <c r="H85" s="150"/>
      <c r="I85" s="150"/>
      <c r="J85" s="150"/>
      <c r="K85" s="150"/>
    </row>
    <row r="86" spans="2:11" s="25" customFormat="1" ht="15">
      <c r="B86" s="166" t="s">
        <v>464</v>
      </c>
      <c r="C86" s="166" t="s">
        <v>428</v>
      </c>
      <c r="D86" s="166" t="s">
        <v>434</v>
      </c>
      <c r="E86" s="166" t="s">
        <v>348</v>
      </c>
      <c r="F86" s="207" t="s">
        <v>114</v>
      </c>
      <c r="G86" s="150"/>
      <c r="H86" s="150"/>
      <c r="I86" s="150"/>
      <c r="J86" s="150"/>
      <c r="K86" s="150"/>
    </row>
    <row r="87" spans="2:11" s="25" customFormat="1" ht="15">
      <c r="B87" s="166" t="s">
        <v>465</v>
      </c>
      <c r="C87" s="166" t="s">
        <v>428</v>
      </c>
      <c r="D87" s="166" t="s">
        <v>434</v>
      </c>
      <c r="E87" s="166" t="s">
        <v>348</v>
      </c>
      <c r="F87" s="207" t="s">
        <v>114</v>
      </c>
      <c r="G87" s="150"/>
      <c r="H87" s="150"/>
      <c r="I87" s="150"/>
      <c r="J87" s="150"/>
      <c r="K87" s="150"/>
    </row>
    <row r="88" spans="2:11" s="25" customFormat="1" ht="15">
      <c r="B88" s="166" t="s">
        <v>466</v>
      </c>
      <c r="C88" s="166" t="s">
        <v>428</v>
      </c>
      <c r="D88" s="166" t="s">
        <v>434</v>
      </c>
      <c r="E88" s="166" t="s">
        <v>348</v>
      </c>
      <c r="F88" s="207" t="s">
        <v>114</v>
      </c>
      <c r="G88" s="150"/>
      <c r="H88" s="150"/>
      <c r="I88" s="150"/>
      <c r="J88" s="150"/>
      <c r="K88" s="150"/>
    </row>
    <row r="89" spans="2:11" s="25" customFormat="1" ht="15">
      <c r="B89" s="166" t="s">
        <v>467</v>
      </c>
      <c r="C89" s="166" t="s">
        <v>428</v>
      </c>
      <c r="D89" s="166" t="s">
        <v>434</v>
      </c>
      <c r="E89" s="166" t="s">
        <v>348</v>
      </c>
      <c r="F89" s="207" t="s">
        <v>114</v>
      </c>
      <c r="G89" s="150"/>
      <c r="H89" s="150"/>
      <c r="I89" s="150"/>
      <c r="J89" s="150"/>
      <c r="K89" s="150"/>
    </row>
    <row r="90" spans="2:11" s="25" customFormat="1" ht="15">
      <c r="B90" s="166" t="s">
        <v>468</v>
      </c>
      <c r="C90" s="166" t="s">
        <v>428</v>
      </c>
      <c r="D90" s="166" t="s">
        <v>434</v>
      </c>
      <c r="E90" s="166" t="s">
        <v>348</v>
      </c>
      <c r="F90" s="207" t="s">
        <v>114</v>
      </c>
      <c r="G90" s="150"/>
      <c r="H90" s="150"/>
      <c r="I90" s="150"/>
      <c r="J90" s="150"/>
      <c r="K90" s="150"/>
    </row>
    <row r="91" spans="2:11" s="25" customFormat="1" ht="15">
      <c r="B91" s="166" t="s">
        <v>469</v>
      </c>
      <c r="C91" s="166" t="s">
        <v>428</v>
      </c>
      <c r="D91" s="166" t="s">
        <v>434</v>
      </c>
      <c r="E91" s="166" t="s">
        <v>348</v>
      </c>
      <c r="F91" s="207" t="s">
        <v>114</v>
      </c>
      <c r="G91" s="150"/>
      <c r="H91" s="150"/>
      <c r="I91" s="150"/>
      <c r="J91" s="150"/>
      <c r="K91" s="150"/>
    </row>
    <row r="92" spans="2:11" s="25" customFormat="1" ht="15">
      <c r="B92" s="166" t="s">
        <v>470</v>
      </c>
      <c r="C92" s="166" t="s">
        <v>428</v>
      </c>
      <c r="D92" s="166" t="s">
        <v>434</v>
      </c>
      <c r="E92" s="166" t="s">
        <v>348</v>
      </c>
      <c r="F92" s="207" t="s">
        <v>114</v>
      </c>
      <c r="G92" s="150"/>
      <c r="H92" s="150"/>
      <c r="I92" s="150"/>
      <c r="J92" s="150"/>
      <c r="K92" s="150"/>
    </row>
    <row r="93" spans="2:11" s="25" customFormat="1" ht="15">
      <c r="B93" s="166" t="s">
        <v>471</v>
      </c>
      <c r="C93" s="166" t="s">
        <v>472</v>
      </c>
      <c r="D93" s="166" t="s">
        <v>434</v>
      </c>
      <c r="E93" s="166" t="s">
        <v>348</v>
      </c>
      <c r="F93" s="207" t="s">
        <v>114</v>
      </c>
      <c r="G93" s="150"/>
      <c r="H93" s="150"/>
      <c r="I93" s="150"/>
      <c r="J93" s="150"/>
      <c r="K93" s="150"/>
    </row>
    <row r="94" spans="2:11" s="25" customFormat="1" ht="15">
      <c r="B94" s="166" t="s">
        <v>473</v>
      </c>
      <c r="C94" s="166" t="s">
        <v>428</v>
      </c>
      <c r="D94" s="166" t="s">
        <v>434</v>
      </c>
      <c r="E94" s="166" t="s">
        <v>348</v>
      </c>
      <c r="F94" s="207" t="s">
        <v>114</v>
      </c>
      <c r="G94" s="150"/>
      <c r="H94" s="150"/>
      <c r="I94" s="150"/>
      <c r="J94" s="150"/>
      <c r="K94" s="150"/>
    </row>
    <row r="95" spans="2:11" s="25" customFormat="1" ht="15">
      <c r="B95" s="166" t="s">
        <v>474</v>
      </c>
      <c r="C95" s="166" t="s">
        <v>428</v>
      </c>
      <c r="D95" s="166" t="s">
        <v>434</v>
      </c>
      <c r="E95" s="166" t="s">
        <v>348</v>
      </c>
      <c r="F95" s="207" t="s">
        <v>114</v>
      </c>
      <c r="G95" s="150"/>
      <c r="H95" s="150"/>
      <c r="I95" s="150"/>
      <c r="J95" s="150"/>
      <c r="K95" s="150"/>
    </row>
    <row r="96" spans="2:11" s="25" customFormat="1" ht="15">
      <c r="B96" s="166" t="s">
        <v>475</v>
      </c>
      <c r="C96" s="166" t="s">
        <v>428</v>
      </c>
      <c r="D96" s="166" t="s">
        <v>434</v>
      </c>
      <c r="E96" s="166" t="s">
        <v>348</v>
      </c>
      <c r="F96" s="207" t="s">
        <v>114</v>
      </c>
      <c r="G96" s="150"/>
      <c r="H96" s="150"/>
      <c r="I96" s="150"/>
      <c r="J96" s="150"/>
      <c r="K96" s="150"/>
    </row>
    <row r="97" spans="2:11" s="25" customFormat="1" ht="15">
      <c r="B97" s="166" t="s">
        <v>476</v>
      </c>
      <c r="C97" s="166" t="s">
        <v>428</v>
      </c>
      <c r="D97" s="166" t="s">
        <v>434</v>
      </c>
      <c r="E97" s="166" t="s">
        <v>348</v>
      </c>
      <c r="F97" s="207" t="s">
        <v>114</v>
      </c>
      <c r="G97" s="150"/>
      <c r="H97" s="150"/>
      <c r="I97" s="150"/>
      <c r="J97" s="150"/>
      <c r="K97" s="150"/>
    </row>
    <row r="98" spans="2:11" s="25" customFormat="1" ht="15">
      <c r="B98" s="166" t="s">
        <v>477</v>
      </c>
      <c r="C98" s="166" t="s">
        <v>428</v>
      </c>
      <c r="D98" s="166" t="s">
        <v>434</v>
      </c>
      <c r="E98" s="166" t="s">
        <v>348</v>
      </c>
      <c r="F98" s="207" t="s">
        <v>114</v>
      </c>
      <c r="G98" s="150"/>
      <c r="H98" s="150"/>
      <c r="I98" s="150"/>
      <c r="J98" s="150"/>
      <c r="K98" s="150"/>
    </row>
    <row r="99" spans="2:11" s="25" customFormat="1" ht="15">
      <c r="B99" s="166" t="s">
        <v>478</v>
      </c>
      <c r="C99" s="166" t="s">
        <v>428</v>
      </c>
      <c r="D99" s="166" t="s">
        <v>434</v>
      </c>
      <c r="E99" s="166" t="s">
        <v>348</v>
      </c>
      <c r="F99" s="207" t="s">
        <v>114</v>
      </c>
      <c r="G99" s="150"/>
      <c r="H99" s="150"/>
      <c r="I99" s="150"/>
      <c r="J99" s="150"/>
      <c r="K99" s="150"/>
    </row>
    <row r="100" spans="2:11" s="25" customFormat="1" ht="15">
      <c r="B100" s="166" t="s">
        <v>479</v>
      </c>
      <c r="C100" s="166" t="s">
        <v>428</v>
      </c>
      <c r="D100" s="166" t="s">
        <v>434</v>
      </c>
      <c r="E100" s="166" t="s">
        <v>348</v>
      </c>
      <c r="F100" s="207" t="s">
        <v>114</v>
      </c>
      <c r="G100" s="150"/>
      <c r="H100" s="150"/>
      <c r="I100" s="150"/>
      <c r="J100" s="150"/>
      <c r="K100" s="150"/>
    </row>
    <row r="101" spans="2:11" s="25" customFormat="1" ht="15">
      <c r="B101" s="166" t="s">
        <v>480</v>
      </c>
      <c r="C101" s="166" t="s">
        <v>428</v>
      </c>
      <c r="D101" s="166" t="s">
        <v>434</v>
      </c>
      <c r="E101" s="166" t="s">
        <v>348</v>
      </c>
      <c r="F101" s="207" t="s">
        <v>114</v>
      </c>
      <c r="G101" s="150"/>
      <c r="H101" s="150"/>
      <c r="I101" s="150"/>
      <c r="J101" s="150"/>
      <c r="K101" s="150"/>
    </row>
    <row r="102" spans="2:11" s="25" customFormat="1" ht="15">
      <c r="B102" s="166" t="s">
        <v>481</v>
      </c>
      <c r="C102" s="166" t="s">
        <v>428</v>
      </c>
      <c r="D102" s="166" t="s">
        <v>434</v>
      </c>
      <c r="E102" s="166" t="s">
        <v>348</v>
      </c>
      <c r="F102" s="207" t="s">
        <v>114</v>
      </c>
      <c r="G102" s="150"/>
      <c r="H102" s="150"/>
      <c r="I102" s="150"/>
      <c r="J102" s="150"/>
      <c r="K102" s="150"/>
    </row>
    <row r="103" spans="2:11" s="25" customFormat="1" ht="15">
      <c r="B103" s="166" t="s">
        <v>482</v>
      </c>
      <c r="C103" s="166" t="s">
        <v>428</v>
      </c>
      <c r="D103" s="166" t="s">
        <v>434</v>
      </c>
      <c r="E103" s="166" t="s">
        <v>348</v>
      </c>
      <c r="F103" s="207" t="s">
        <v>114</v>
      </c>
      <c r="G103" s="150"/>
      <c r="H103" s="150"/>
      <c r="I103" s="150"/>
      <c r="J103" s="150"/>
      <c r="K103" s="150"/>
    </row>
    <row r="104" spans="2:11" s="25" customFormat="1" ht="15">
      <c r="B104" s="166" t="s">
        <v>483</v>
      </c>
      <c r="C104" s="166" t="s">
        <v>428</v>
      </c>
      <c r="D104" s="166" t="s">
        <v>434</v>
      </c>
      <c r="E104" s="166" t="s">
        <v>348</v>
      </c>
      <c r="F104" s="207" t="s">
        <v>114</v>
      </c>
      <c r="G104" s="150"/>
      <c r="H104" s="150"/>
      <c r="I104" s="150"/>
      <c r="J104" s="150"/>
      <c r="K104" s="150"/>
    </row>
    <row r="105" spans="2:11" s="25" customFormat="1" ht="15">
      <c r="B105" s="166" t="s">
        <v>484</v>
      </c>
      <c r="C105" s="166" t="s">
        <v>428</v>
      </c>
      <c r="D105" s="166" t="s">
        <v>434</v>
      </c>
      <c r="E105" s="166" t="s">
        <v>348</v>
      </c>
      <c r="F105" s="207" t="s">
        <v>114</v>
      </c>
      <c r="G105" s="150"/>
      <c r="H105" s="150"/>
      <c r="I105" s="150"/>
      <c r="J105" s="150"/>
      <c r="K105" s="150"/>
    </row>
    <row r="106" spans="2:11" s="25" customFormat="1" ht="15">
      <c r="B106" s="166" t="s">
        <v>485</v>
      </c>
      <c r="C106" s="166" t="s">
        <v>428</v>
      </c>
      <c r="D106" s="166" t="s">
        <v>434</v>
      </c>
      <c r="E106" s="166" t="s">
        <v>348</v>
      </c>
      <c r="F106" s="207" t="s">
        <v>114</v>
      </c>
      <c r="G106" s="150"/>
      <c r="H106" s="150"/>
      <c r="I106" s="150"/>
      <c r="J106" s="150"/>
      <c r="K106" s="150"/>
    </row>
    <row r="107" spans="2:11" s="25" customFormat="1" ht="15">
      <c r="B107" s="166" t="s">
        <v>486</v>
      </c>
      <c r="C107" s="166" t="s">
        <v>428</v>
      </c>
      <c r="D107" s="166" t="s">
        <v>434</v>
      </c>
      <c r="E107" s="166" t="s">
        <v>348</v>
      </c>
      <c r="F107" s="207" t="s">
        <v>114</v>
      </c>
      <c r="G107" s="150"/>
      <c r="H107" s="150"/>
      <c r="I107" s="150"/>
      <c r="J107" s="150"/>
      <c r="K107" s="150"/>
    </row>
    <row r="108" spans="2:11" s="25" customFormat="1" ht="15">
      <c r="B108" s="166" t="s">
        <v>487</v>
      </c>
      <c r="C108" s="166" t="s">
        <v>428</v>
      </c>
      <c r="D108" s="166" t="s">
        <v>434</v>
      </c>
      <c r="E108" s="166" t="s">
        <v>348</v>
      </c>
      <c r="F108" s="207" t="s">
        <v>114</v>
      </c>
      <c r="G108" s="150"/>
      <c r="H108" s="150"/>
      <c r="I108" s="150"/>
      <c r="J108" s="150"/>
      <c r="K108" s="150"/>
    </row>
    <row r="109" spans="2:11" s="25" customFormat="1" ht="15">
      <c r="B109" s="166" t="s">
        <v>488</v>
      </c>
      <c r="C109" s="166" t="s">
        <v>428</v>
      </c>
      <c r="D109" s="166" t="s">
        <v>434</v>
      </c>
      <c r="E109" s="166" t="s">
        <v>348</v>
      </c>
      <c r="F109" s="207" t="s">
        <v>114</v>
      </c>
      <c r="G109" s="150"/>
      <c r="H109" s="150"/>
      <c r="I109" s="150"/>
      <c r="J109" s="150"/>
      <c r="K109" s="150"/>
    </row>
    <row r="110" spans="2:11" s="25" customFormat="1" ht="15">
      <c r="B110" s="166" t="s">
        <v>489</v>
      </c>
      <c r="C110" s="166" t="s">
        <v>428</v>
      </c>
      <c r="D110" s="166" t="s">
        <v>434</v>
      </c>
      <c r="E110" s="166" t="s">
        <v>348</v>
      </c>
      <c r="F110" s="207" t="s">
        <v>114</v>
      </c>
      <c r="G110" s="150"/>
      <c r="H110" s="150"/>
      <c r="I110" s="150"/>
      <c r="J110" s="150"/>
      <c r="K110" s="150"/>
    </row>
    <row r="111" spans="2:11" s="25" customFormat="1" ht="15">
      <c r="B111" s="166" t="s">
        <v>490</v>
      </c>
      <c r="C111" s="166" t="s">
        <v>428</v>
      </c>
      <c r="D111" s="166" t="s">
        <v>434</v>
      </c>
      <c r="E111" s="166" t="s">
        <v>348</v>
      </c>
      <c r="F111" s="207" t="s">
        <v>114</v>
      </c>
      <c r="G111" s="150"/>
      <c r="H111" s="150"/>
      <c r="I111" s="150"/>
      <c r="J111" s="150"/>
      <c r="K111" s="150"/>
    </row>
    <row r="112" spans="2:11" s="25" customFormat="1" ht="15">
      <c r="B112" s="166" t="s">
        <v>491</v>
      </c>
      <c r="C112" s="166" t="s">
        <v>428</v>
      </c>
      <c r="D112" s="166" t="s">
        <v>434</v>
      </c>
      <c r="E112" s="166" t="s">
        <v>348</v>
      </c>
      <c r="F112" s="207" t="s">
        <v>114</v>
      </c>
      <c r="G112" s="150"/>
      <c r="H112" s="150"/>
      <c r="I112" s="150"/>
      <c r="J112" s="150"/>
      <c r="K112" s="150"/>
    </row>
    <row r="113" spans="2:11" s="25" customFormat="1" ht="15">
      <c r="B113" s="166" t="s">
        <v>492</v>
      </c>
      <c r="C113" s="166" t="s">
        <v>428</v>
      </c>
      <c r="D113" s="166" t="s">
        <v>434</v>
      </c>
      <c r="E113" s="166" t="s">
        <v>348</v>
      </c>
      <c r="F113" s="207" t="s">
        <v>114</v>
      </c>
      <c r="G113" s="150"/>
      <c r="H113" s="150"/>
      <c r="I113" s="150"/>
      <c r="J113" s="150"/>
      <c r="K113" s="150"/>
    </row>
    <row r="114" spans="2:11" s="25" customFormat="1" ht="15">
      <c r="B114" s="166" t="s">
        <v>493</v>
      </c>
      <c r="C114" s="166" t="s">
        <v>428</v>
      </c>
      <c r="D114" s="166" t="s">
        <v>434</v>
      </c>
      <c r="E114" s="166" t="s">
        <v>348</v>
      </c>
      <c r="F114" s="207" t="s">
        <v>114</v>
      </c>
      <c r="G114" s="150"/>
      <c r="H114" s="150"/>
      <c r="I114" s="150"/>
      <c r="J114" s="150"/>
      <c r="K114" s="150"/>
    </row>
    <row r="115" spans="2:11" s="25" customFormat="1" ht="15">
      <c r="B115" s="166" t="s">
        <v>494</v>
      </c>
      <c r="C115" s="166" t="s">
        <v>428</v>
      </c>
      <c r="D115" s="166" t="s">
        <v>434</v>
      </c>
      <c r="E115" s="166" t="s">
        <v>348</v>
      </c>
      <c r="F115" s="207" t="s">
        <v>114</v>
      </c>
      <c r="G115" s="150"/>
      <c r="H115" s="150"/>
      <c r="I115" s="150"/>
      <c r="J115" s="150"/>
      <c r="K115" s="150"/>
    </row>
    <row r="116" spans="2:11" s="25" customFormat="1" ht="15">
      <c r="B116" s="166" t="s">
        <v>495</v>
      </c>
      <c r="C116" s="166" t="s">
        <v>428</v>
      </c>
      <c r="D116" s="166" t="s">
        <v>434</v>
      </c>
      <c r="E116" s="166" t="s">
        <v>348</v>
      </c>
      <c r="F116" s="207" t="s">
        <v>114</v>
      </c>
      <c r="G116" s="150"/>
      <c r="H116" s="150"/>
      <c r="I116" s="150"/>
      <c r="J116" s="150"/>
      <c r="K116" s="150"/>
    </row>
    <row r="117" spans="2:11" s="25" customFormat="1" ht="15">
      <c r="B117" s="166" t="s">
        <v>496</v>
      </c>
      <c r="C117" s="166" t="s">
        <v>428</v>
      </c>
      <c r="D117" s="166" t="s">
        <v>434</v>
      </c>
      <c r="E117" s="166" t="s">
        <v>348</v>
      </c>
      <c r="F117" s="207" t="s">
        <v>114</v>
      </c>
      <c r="G117" s="150"/>
      <c r="H117" s="150"/>
      <c r="I117" s="150"/>
      <c r="J117" s="150"/>
      <c r="K117" s="150"/>
    </row>
    <row r="118" spans="2:11" s="25" customFormat="1" ht="15">
      <c r="B118" s="166" t="s">
        <v>497</v>
      </c>
      <c r="C118" s="166" t="s">
        <v>428</v>
      </c>
      <c r="D118" s="166" t="s">
        <v>434</v>
      </c>
      <c r="E118" s="166" t="s">
        <v>348</v>
      </c>
      <c r="F118" s="207" t="s">
        <v>114</v>
      </c>
      <c r="G118" s="150"/>
      <c r="H118" s="150"/>
      <c r="I118" s="150"/>
      <c r="J118" s="150"/>
      <c r="K118" s="150"/>
    </row>
    <row r="119" spans="2:11" s="25" customFormat="1" ht="15">
      <c r="B119" s="166" t="s">
        <v>498</v>
      </c>
      <c r="C119" s="166" t="s">
        <v>428</v>
      </c>
      <c r="D119" s="166" t="s">
        <v>434</v>
      </c>
      <c r="E119" s="166" t="s">
        <v>348</v>
      </c>
      <c r="F119" s="207" t="s">
        <v>114</v>
      </c>
      <c r="G119" s="150"/>
      <c r="H119" s="150"/>
      <c r="I119" s="150"/>
      <c r="J119" s="150"/>
      <c r="K119" s="150"/>
    </row>
    <row r="120" spans="2:11" s="25" customFormat="1" ht="15">
      <c r="B120" s="166" t="s">
        <v>499</v>
      </c>
      <c r="C120" s="166" t="s">
        <v>428</v>
      </c>
      <c r="D120" s="166" t="s">
        <v>434</v>
      </c>
      <c r="E120" s="166" t="s">
        <v>348</v>
      </c>
      <c r="F120" s="207" t="s">
        <v>114</v>
      </c>
      <c r="G120" s="150"/>
      <c r="H120" s="150"/>
      <c r="I120" s="150"/>
      <c r="J120" s="150"/>
      <c r="K120" s="150"/>
    </row>
    <row r="121" spans="2:11" s="25" customFormat="1" ht="15">
      <c r="B121" s="166" t="s">
        <v>500</v>
      </c>
      <c r="C121" s="166" t="s">
        <v>428</v>
      </c>
      <c r="D121" s="166" t="s">
        <v>434</v>
      </c>
      <c r="E121" s="166" t="s">
        <v>348</v>
      </c>
      <c r="F121" s="207" t="s">
        <v>114</v>
      </c>
      <c r="G121" s="150"/>
      <c r="H121" s="150"/>
      <c r="I121" s="150"/>
      <c r="J121" s="150"/>
      <c r="K121" s="150"/>
    </row>
    <row r="122" spans="2:11" s="25" customFormat="1" ht="15">
      <c r="B122" s="166" t="s">
        <v>501</v>
      </c>
      <c r="C122" s="166" t="s">
        <v>428</v>
      </c>
      <c r="D122" s="166" t="s">
        <v>434</v>
      </c>
      <c r="E122" s="166" t="s">
        <v>348</v>
      </c>
      <c r="F122" s="207" t="s">
        <v>114</v>
      </c>
      <c r="G122" s="150"/>
      <c r="H122" s="150"/>
      <c r="I122" s="150"/>
      <c r="J122" s="150"/>
      <c r="K122" s="150"/>
    </row>
    <row r="123" spans="2:11" s="25" customFormat="1" ht="15">
      <c r="B123" s="166" t="s">
        <v>502</v>
      </c>
      <c r="C123" s="166" t="s">
        <v>428</v>
      </c>
      <c r="D123" s="166" t="s">
        <v>434</v>
      </c>
      <c r="E123" s="166" t="s">
        <v>348</v>
      </c>
      <c r="F123" s="207" t="s">
        <v>114</v>
      </c>
      <c r="G123" s="150"/>
      <c r="H123" s="150"/>
      <c r="I123" s="150"/>
      <c r="J123" s="150"/>
      <c r="K123" s="150"/>
    </row>
    <row r="124" spans="2:11" s="25" customFormat="1" ht="15">
      <c r="B124" s="166" t="s">
        <v>503</v>
      </c>
      <c r="C124" s="166" t="s">
        <v>428</v>
      </c>
      <c r="D124" s="166" t="s">
        <v>434</v>
      </c>
      <c r="E124" s="166" t="s">
        <v>348</v>
      </c>
      <c r="F124" s="207" t="s">
        <v>114</v>
      </c>
      <c r="G124" s="150"/>
      <c r="H124" s="150"/>
      <c r="I124" s="150"/>
      <c r="J124" s="150"/>
      <c r="K124" s="150"/>
    </row>
    <row r="125" spans="2:11" s="25" customFormat="1" ht="15">
      <c r="B125" s="166" t="s">
        <v>504</v>
      </c>
      <c r="C125" s="166" t="s">
        <v>428</v>
      </c>
      <c r="D125" s="166" t="s">
        <v>434</v>
      </c>
      <c r="E125" s="166" t="s">
        <v>348</v>
      </c>
      <c r="F125" s="207" t="s">
        <v>114</v>
      </c>
      <c r="G125" s="150"/>
      <c r="H125" s="150"/>
      <c r="I125" s="150"/>
      <c r="J125" s="150"/>
      <c r="K125" s="150"/>
    </row>
    <row r="126" spans="2:11" s="25" customFormat="1" ht="15">
      <c r="B126" s="166" t="s">
        <v>505</v>
      </c>
      <c r="C126" s="166" t="s">
        <v>428</v>
      </c>
      <c r="D126" s="166" t="s">
        <v>434</v>
      </c>
      <c r="E126" s="166" t="s">
        <v>348</v>
      </c>
      <c r="F126" s="207" t="s">
        <v>114</v>
      </c>
      <c r="G126" s="150"/>
      <c r="H126" s="150"/>
      <c r="I126" s="150"/>
      <c r="J126" s="150"/>
      <c r="K126" s="150"/>
    </row>
    <row r="127" spans="2:11" s="25" customFormat="1" ht="15">
      <c r="B127" s="166" t="s">
        <v>506</v>
      </c>
      <c r="C127" s="166" t="s">
        <v>428</v>
      </c>
      <c r="D127" s="166" t="s">
        <v>434</v>
      </c>
      <c r="E127" s="166" t="s">
        <v>348</v>
      </c>
      <c r="F127" s="207" t="s">
        <v>114</v>
      </c>
      <c r="G127" s="150"/>
      <c r="H127" s="150"/>
      <c r="I127" s="150"/>
      <c r="J127" s="150"/>
      <c r="K127" s="150"/>
    </row>
    <row r="128" spans="2:11" s="25" customFormat="1" ht="15">
      <c r="B128" s="166" t="s">
        <v>507</v>
      </c>
      <c r="C128" s="166" t="s">
        <v>428</v>
      </c>
      <c r="D128" s="166" t="s">
        <v>434</v>
      </c>
      <c r="E128" s="166" t="s">
        <v>348</v>
      </c>
      <c r="F128" s="207" t="s">
        <v>114</v>
      </c>
      <c r="G128" s="150"/>
      <c r="H128" s="150"/>
      <c r="I128" s="150"/>
      <c r="J128" s="150"/>
      <c r="K128" s="150"/>
    </row>
    <row r="129" spans="2:11" s="25" customFormat="1" ht="15">
      <c r="B129" s="166" t="s">
        <v>508</v>
      </c>
      <c r="C129" s="166" t="s">
        <v>509</v>
      </c>
      <c r="D129" s="166" t="s">
        <v>434</v>
      </c>
      <c r="E129" s="166" t="s">
        <v>348</v>
      </c>
      <c r="F129" s="207" t="s">
        <v>114</v>
      </c>
      <c r="G129" s="150"/>
      <c r="H129" s="150"/>
      <c r="I129" s="150"/>
      <c r="J129" s="150"/>
      <c r="K129" s="150"/>
    </row>
    <row r="130" spans="2:11" s="25" customFormat="1" ht="15">
      <c r="B130" s="166" t="s">
        <v>510</v>
      </c>
      <c r="C130" s="166" t="s">
        <v>428</v>
      </c>
      <c r="D130" s="166" t="s">
        <v>434</v>
      </c>
      <c r="E130" s="166" t="s">
        <v>348</v>
      </c>
      <c r="F130" s="207" t="s">
        <v>114</v>
      </c>
      <c r="G130" s="150"/>
      <c r="H130" s="150"/>
      <c r="I130" s="150"/>
      <c r="J130" s="150"/>
      <c r="K130" s="150"/>
    </row>
    <row r="131" spans="2:11" s="25" customFormat="1" ht="15">
      <c r="B131" s="166" t="s">
        <v>511</v>
      </c>
      <c r="C131" s="166" t="s">
        <v>428</v>
      </c>
      <c r="D131" s="166" t="s">
        <v>434</v>
      </c>
      <c r="E131" s="166" t="s">
        <v>348</v>
      </c>
      <c r="F131" s="207" t="s">
        <v>114</v>
      </c>
      <c r="G131" s="150"/>
      <c r="H131" s="150"/>
      <c r="I131" s="150"/>
      <c r="J131" s="150"/>
      <c r="K131" s="150"/>
    </row>
    <row r="132" spans="2:11" s="25" customFormat="1" ht="15">
      <c r="B132" s="166" t="s">
        <v>512</v>
      </c>
      <c r="C132" s="166" t="s">
        <v>428</v>
      </c>
      <c r="D132" s="166" t="s">
        <v>434</v>
      </c>
      <c r="E132" s="166" t="s">
        <v>348</v>
      </c>
      <c r="F132" s="207" t="s">
        <v>114</v>
      </c>
      <c r="G132" s="150"/>
      <c r="H132" s="150"/>
      <c r="I132" s="150"/>
      <c r="J132" s="150"/>
      <c r="K132" s="150"/>
    </row>
    <row r="133" spans="2:11" s="25" customFormat="1" ht="15">
      <c r="B133" s="166" t="s">
        <v>513</v>
      </c>
      <c r="C133" s="166" t="s">
        <v>428</v>
      </c>
      <c r="D133" s="166" t="s">
        <v>434</v>
      </c>
      <c r="E133" s="166" t="s">
        <v>348</v>
      </c>
      <c r="F133" s="207" t="s">
        <v>114</v>
      </c>
      <c r="G133" s="150"/>
      <c r="H133" s="150"/>
      <c r="I133" s="150"/>
      <c r="J133" s="150"/>
      <c r="K133" s="150"/>
    </row>
    <row r="134" spans="2:11" s="25" customFormat="1" ht="15">
      <c r="B134" s="166" t="s">
        <v>514</v>
      </c>
      <c r="C134" s="166" t="s">
        <v>428</v>
      </c>
      <c r="D134" s="166" t="s">
        <v>434</v>
      </c>
      <c r="E134" s="166" t="s">
        <v>348</v>
      </c>
      <c r="F134" s="207" t="s">
        <v>114</v>
      </c>
      <c r="G134" s="150"/>
      <c r="H134" s="150"/>
      <c r="I134" s="150"/>
      <c r="J134" s="150"/>
      <c r="K134" s="150"/>
    </row>
    <row r="135" spans="2:11" s="25" customFormat="1" ht="15">
      <c r="B135" s="166" t="s">
        <v>515</v>
      </c>
      <c r="C135" s="166" t="s">
        <v>428</v>
      </c>
      <c r="D135" s="166" t="s">
        <v>434</v>
      </c>
      <c r="E135" s="166" t="s">
        <v>348</v>
      </c>
      <c r="F135" s="207" t="s">
        <v>114</v>
      </c>
      <c r="G135" s="150"/>
      <c r="H135" s="150"/>
      <c r="I135" s="150"/>
      <c r="J135" s="150"/>
      <c r="K135" s="150"/>
    </row>
    <row r="136" spans="2:11" s="25" customFormat="1" ht="15">
      <c r="B136" s="166" t="s">
        <v>516</v>
      </c>
      <c r="C136" s="166" t="s">
        <v>428</v>
      </c>
      <c r="D136" s="166" t="s">
        <v>434</v>
      </c>
      <c r="E136" s="166" t="s">
        <v>348</v>
      </c>
      <c r="F136" s="207" t="s">
        <v>114</v>
      </c>
      <c r="G136" s="150"/>
      <c r="H136" s="150"/>
      <c r="I136" s="150"/>
      <c r="J136" s="150"/>
      <c r="K136" s="150"/>
    </row>
    <row r="137" spans="2:11" s="25" customFormat="1" ht="15">
      <c r="B137" s="166" t="s">
        <v>517</v>
      </c>
      <c r="C137" s="166" t="s">
        <v>428</v>
      </c>
      <c r="D137" s="166" t="s">
        <v>434</v>
      </c>
      <c r="E137" s="166" t="s">
        <v>348</v>
      </c>
      <c r="F137" s="207" t="s">
        <v>114</v>
      </c>
      <c r="G137" s="150"/>
      <c r="H137" s="150"/>
      <c r="I137" s="150"/>
      <c r="J137" s="150"/>
      <c r="K137" s="150"/>
    </row>
    <row r="138" spans="2:11" s="25" customFormat="1" ht="15">
      <c r="B138" s="166" t="s">
        <v>518</v>
      </c>
      <c r="C138" s="166" t="s">
        <v>428</v>
      </c>
      <c r="D138" s="166" t="s">
        <v>434</v>
      </c>
      <c r="E138" s="166" t="s">
        <v>348</v>
      </c>
      <c r="F138" s="207" t="s">
        <v>114</v>
      </c>
      <c r="G138" s="150"/>
      <c r="H138" s="150"/>
      <c r="I138" s="150"/>
      <c r="J138" s="150"/>
      <c r="K138" s="150"/>
    </row>
    <row r="139" spans="2:11" s="25" customFormat="1" ht="15">
      <c r="B139" s="166" t="s">
        <v>519</v>
      </c>
      <c r="C139" s="166" t="s">
        <v>428</v>
      </c>
      <c r="D139" s="166" t="s">
        <v>434</v>
      </c>
      <c r="E139" s="166" t="s">
        <v>348</v>
      </c>
      <c r="F139" s="207" t="s">
        <v>114</v>
      </c>
      <c r="G139" s="150"/>
      <c r="H139" s="150"/>
      <c r="I139" s="150"/>
      <c r="J139" s="150"/>
      <c r="K139" s="150"/>
    </row>
    <row r="140" spans="2:11" s="25" customFormat="1" ht="15">
      <c r="B140" s="166" t="s">
        <v>520</v>
      </c>
      <c r="C140" s="166" t="s">
        <v>428</v>
      </c>
      <c r="D140" s="166" t="s">
        <v>434</v>
      </c>
      <c r="E140" s="166" t="s">
        <v>348</v>
      </c>
      <c r="F140" s="207" t="s">
        <v>114</v>
      </c>
      <c r="G140" s="150"/>
      <c r="H140" s="150"/>
      <c r="I140" s="150"/>
      <c r="J140" s="150"/>
      <c r="K140" s="150"/>
    </row>
    <row r="141" spans="2:11" s="25" customFormat="1" ht="15">
      <c r="B141" s="166" t="s">
        <v>521</v>
      </c>
      <c r="C141" s="166" t="s">
        <v>428</v>
      </c>
      <c r="D141" s="166" t="s">
        <v>434</v>
      </c>
      <c r="E141" s="166" t="s">
        <v>348</v>
      </c>
      <c r="F141" s="207" t="s">
        <v>114</v>
      </c>
      <c r="G141" s="150"/>
      <c r="H141" s="150"/>
      <c r="I141" s="150"/>
      <c r="J141" s="150"/>
      <c r="K141" s="150"/>
    </row>
    <row r="142" spans="2:11" s="25" customFormat="1" ht="15">
      <c r="B142" s="166" t="s">
        <v>522</v>
      </c>
      <c r="C142" s="166" t="s">
        <v>428</v>
      </c>
      <c r="D142" s="166" t="s">
        <v>434</v>
      </c>
      <c r="E142" s="166" t="s">
        <v>348</v>
      </c>
      <c r="F142" s="207" t="s">
        <v>114</v>
      </c>
      <c r="G142" s="150"/>
      <c r="H142" s="150"/>
      <c r="I142" s="150"/>
      <c r="J142" s="150"/>
      <c r="K142" s="150"/>
    </row>
    <row r="143" spans="2:11" s="25" customFormat="1" ht="15">
      <c r="B143" s="166" t="s">
        <v>523</v>
      </c>
      <c r="C143" s="166" t="s">
        <v>428</v>
      </c>
      <c r="D143" s="166" t="s">
        <v>434</v>
      </c>
      <c r="E143" s="166" t="s">
        <v>348</v>
      </c>
      <c r="F143" s="207" t="s">
        <v>114</v>
      </c>
      <c r="G143" s="150"/>
      <c r="H143" s="150"/>
      <c r="I143" s="150"/>
      <c r="J143" s="150"/>
      <c r="K143" s="150"/>
    </row>
    <row r="144" spans="2:11" s="25" customFormat="1" ht="15">
      <c r="B144" s="166" t="s">
        <v>524</v>
      </c>
      <c r="C144" s="166" t="s">
        <v>428</v>
      </c>
      <c r="D144" s="166" t="s">
        <v>434</v>
      </c>
      <c r="E144" s="166" t="s">
        <v>348</v>
      </c>
      <c r="F144" s="207" t="s">
        <v>114</v>
      </c>
      <c r="G144" s="150"/>
      <c r="H144" s="150"/>
      <c r="I144" s="150"/>
      <c r="J144" s="150"/>
      <c r="K144" s="150"/>
    </row>
    <row r="145" spans="2:11" s="25" customFormat="1" ht="15">
      <c r="B145" s="166" t="s">
        <v>525</v>
      </c>
      <c r="C145" s="166" t="s">
        <v>428</v>
      </c>
      <c r="D145" s="166" t="s">
        <v>434</v>
      </c>
      <c r="E145" s="166" t="s">
        <v>348</v>
      </c>
      <c r="F145" s="207" t="s">
        <v>114</v>
      </c>
      <c r="G145" s="150"/>
      <c r="H145" s="150"/>
      <c r="I145" s="150"/>
      <c r="J145" s="150"/>
      <c r="K145" s="150"/>
    </row>
    <row r="146" spans="2:11" s="25" customFormat="1" ht="15">
      <c r="B146" s="166" t="s">
        <v>526</v>
      </c>
      <c r="C146" s="166" t="s">
        <v>428</v>
      </c>
      <c r="D146" s="166" t="s">
        <v>434</v>
      </c>
      <c r="E146" s="166" t="s">
        <v>348</v>
      </c>
      <c r="F146" s="207" t="s">
        <v>114</v>
      </c>
      <c r="G146" s="150"/>
      <c r="H146" s="150"/>
      <c r="I146" s="150"/>
      <c r="J146" s="150"/>
      <c r="K146" s="150"/>
    </row>
    <row r="147" spans="2:11" s="25" customFormat="1" ht="15">
      <c r="B147" s="166" t="s">
        <v>527</v>
      </c>
      <c r="C147" s="166" t="s">
        <v>428</v>
      </c>
      <c r="D147" s="166" t="s">
        <v>434</v>
      </c>
      <c r="E147" s="166" t="s">
        <v>348</v>
      </c>
      <c r="F147" s="207" t="s">
        <v>114</v>
      </c>
      <c r="G147" s="150"/>
      <c r="H147" s="150"/>
      <c r="I147" s="150"/>
      <c r="J147" s="150"/>
      <c r="K147" s="150"/>
    </row>
    <row r="148" spans="2:11" s="25" customFormat="1" ht="15">
      <c r="B148" s="166" t="s">
        <v>528</v>
      </c>
      <c r="C148" s="166" t="s">
        <v>428</v>
      </c>
      <c r="D148" s="166" t="s">
        <v>434</v>
      </c>
      <c r="E148" s="166" t="s">
        <v>348</v>
      </c>
      <c r="F148" s="207" t="s">
        <v>114</v>
      </c>
      <c r="G148" s="150"/>
      <c r="H148" s="150"/>
      <c r="I148" s="150"/>
      <c r="J148" s="150"/>
      <c r="K148" s="150"/>
    </row>
    <row r="149" spans="2:11" s="25" customFormat="1" ht="15">
      <c r="B149" s="166" t="s">
        <v>529</v>
      </c>
      <c r="C149" s="166" t="s">
        <v>428</v>
      </c>
      <c r="D149" s="166" t="s">
        <v>434</v>
      </c>
      <c r="E149" s="166" t="s">
        <v>348</v>
      </c>
      <c r="F149" s="207" t="s">
        <v>114</v>
      </c>
      <c r="G149" s="150"/>
      <c r="H149" s="150"/>
      <c r="I149" s="150"/>
      <c r="J149" s="150"/>
      <c r="K149" s="150"/>
    </row>
    <row r="150" spans="2:11" s="25" customFormat="1" ht="15">
      <c r="B150" s="166" t="s">
        <v>530</v>
      </c>
      <c r="C150" s="166" t="s">
        <v>530</v>
      </c>
      <c r="D150" s="166" t="s">
        <v>434</v>
      </c>
      <c r="E150" s="166" t="s">
        <v>348</v>
      </c>
      <c r="F150" s="207" t="s">
        <v>114</v>
      </c>
      <c r="G150" s="150"/>
      <c r="H150" s="150"/>
      <c r="I150" s="150"/>
      <c r="J150" s="150"/>
      <c r="K150" s="150"/>
    </row>
    <row r="151" spans="2:11" s="25" customFormat="1" ht="15">
      <c r="B151" s="166" t="s">
        <v>531</v>
      </c>
      <c r="C151" s="166" t="s">
        <v>428</v>
      </c>
      <c r="D151" s="166" t="s">
        <v>434</v>
      </c>
      <c r="E151" s="166" t="s">
        <v>348</v>
      </c>
      <c r="F151" s="207" t="s">
        <v>114</v>
      </c>
      <c r="G151" s="150"/>
      <c r="H151" s="150"/>
      <c r="I151" s="150"/>
      <c r="J151" s="150"/>
      <c r="K151" s="150"/>
    </row>
    <row r="152" spans="2:11" s="25" customFormat="1" ht="15">
      <c r="B152" s="166" t="s">
        <v>532</v>
      </c>
      <c r="C152" s="166" t="s">
        <v>428</v>
      </c>
      <c r="D152" s="166" t="s">
        <v>434</v>
      </c>
      <c r="E152" s="166" t="s">
        <v>348</v>
      </c>
      <c r="F152" s="207" t="s">
        <v>114</v>
      </c>
      <c r="G152" s="150"/>
      <c r="H152" s="150"/>
      <c r="I152" s="150"/>
      <c r="J152" s="150"/>
      <c r="K152" s="150"/>
    </row>
    <row r="153" spans="2:11" s="25" customFormat="1" ht="15">
      <c r="B153" s="166" t="s">
        <v>533</v>
      </c>
      <c r="C153" s="166" t="s">
        <v>534</v>
      </c>
      <c r="D153" s="166" t="s">
        <v>434</v>
      </c>
      <c r="E153" s="166" t="s">
        <v>348</v>
      </c>
      <c r="F153" s="207" t="s">
        <v>114</v>
      </c>
      <c r="G153" s="150"/>
      <c r="H153" s="150"/>
      <c r="I153" s="150"/>
      <c r="J153" s="150"/>
      <c r="K153" s="150"/>
    </row>
    <row r="154" spans="2:11" s="25" customFormat="1" ht="15">
      <c r="B154" s="166" t="s">
        <v>535</v>
      </c>
      <c r="C154" s="166" t="s">
        <v>428</v>
      </c>
      <c r="D154" s="166" t="s">
        <v>434</v>
      </c>
      <c r="E154" s="166" t="s">
        <v>348</v>
      </c>
      <c r="F154" s="207" t="s">
        <v>114</v>
      </c>
      <c r="G154" s="150"/>
      <c r="H154" s="150"/>
      <c r="I154" s="150"/>
      <c r="J154" s="150"/>
      <c r="K154" s="150"/>
    </row>
    <row r="155" spans="2:11" s="25" customFormat="1" ht="15">
      <c r="B155" s="166" t="s">
        <v>536</v>
      </c>
      <c r="C155" s="166" t="s">
        <v>428</v>
      </c>
      <c r="D155" s="166" t="s">
        <v>434</v>
      </c>
      <c r="E155" s="166" t="s">
        <v>348</v>
      </c>
      <c r="F155" s="207" t="s">
        <v>114</v>
      </c>
      <c r="G155" s="150"/>
      <c r="H155" s="150"/>
      <c r="I155" s="150"/>
      <c r="J155" s="150"/>
      <c r="K155" s="150"/>
    </row>
    <row r="156" spans="2:11" s="25" customFormat="1" ht="15">
      <c r="B156" s="166" t="s">
        <v>537</v>
      </c>
      <c r="C156" s="166" t="s">
        <v>428</v>
      </c>
      <c r="D156" s="166" t="s">
        <v>434</v>
      </c>
      <c r="E156" s="166" t="s">
        <v>348</v>
      </c>
      <c r="F156" s="207" t="s">
        <v>114</v>
      </c>
      <c r="G156" s="150"/>
      <c r="H156" s="150"/>
      <c r="I156" s="150"/>
      <c r="J156" s="150"/>
      <c r="K156" s="150"/>
    </row>
    <row r="157" spans="2:11" s="25" customFormat="1" ht="15">
      <c r="B157" s="166" t="s">
        <v>538</v>
      </c>
      <c r="C157" s="166" t="s">
        <v>428</v>
      </c>
      <c r="D157" s="166" t="s">
        <v>434</v>
      </c>
      <c r="E157" s="166" t="s">
        <v>348</v>
      </c>
      <c r="F157" s="207" t="s">
        <v>114</v>
      </c>
      <c r="G157" s="150"/>
      <c r="H157" s="150"/>
      <c r="I157" s="150"/>
      <c r="J157" s="150"/>
      <c r="K157" s="150"/>
    </row>
    <row r="158" spans="2:11" s="25" customFormat="1" ht="15">
      <c r="B158" s="166" t="s">
        <v>539</v>
      </c>
      <c r="C158" s="166" t="s">
        <v>428</v>
      </c>
      <c r="D158" s="166" t="s">
        <v>434</v>
      </c>
      <c r="E158" s="166" t="s">
        <v>348</v>
      </c>
      <c r="F158" s="207" t="s">
        <v>114</v>
      </c>
      <c r="G158" s="150"/>
      <c r="H158" s="150"/>
      <c r="I158" s="150"/>
      <c r="J158" s="150"/>
      <c r="K158" s="150"/>
    </row>
    <row r="159" spans="2:11" s="25" customFormat="1" ht="15">
      <c r="B159" s="166" t="s">
        <v>540</v>
      </c>
      <c r="C159" s="166" t="s">
        <v>428</v>
      </c>
      <c r="D159" s="166" t="s">
        <v>434</v>
      </c>
      <c r="E159" s="166" t="s">
        <v>348</v>
      </c>
      <c r="F159" s="207" t="s">
        <v>114</v>
      </c>
      <c r="G159" s="150"/>
      <c r="H159" s="150"/>
      <c r="I159" s="150"/>
      <c r="J159" s="150"/>
      <c r="K159" s="150"/>
    </row>
    <row r="160" spans="2:11" s="25" customFormat="1" ht="15">
      <c r="B160" s="166" t="s">
        <v>541</v>
      </c>
      <c r="C160" s="166" t="s">
        <v>428</v>
      </c>
      <c r="D160" s="166" t="s">
        <v>434</v>
      </c>
      <c r="E160" s="166" t="s">
        <v>348</v>
      </c>
      <c r="F160" s="207" t="s">
        <v>114</v>
      </c>
      <c r="G160" s="150"/>
      <c r="H160" s="150"/>
      <c r="I160" s="150"/>
      <c r="J160" s="150"/>
      <c r="K160" s="150"/>
    </row>
    <row r="161" spans="2:11" s="25" customFormat="1" ht="15">
      <c r="B161" s="166" t="s">
        <v>542</v>
      </c>
      <c r="C161" s="166" t="s">
        <v>428</v>
      </c>
      <c r="D161" s="166" t="s">
        <v>434</v>
      </c>
      <c r="E161" s="166" t="s">
        <v>348</v>
      </c>
      <c r="F161" s="207" t="s">
        <v>114</v>
      </c>
      <c r="G161" s="150"/>
      <c r="H161" s="150"/>
      <c r="I161" s="150"/>
      <c r="J161" s="150"/>
      <c r="K161" s="150"/>
    </row>
    <row r="162" spans="2:11" s="25" customFormat="1" ht="15">
      <c r="B162" s="166" t="s">
        <v>543</v>
      </c>
      <c r="C162" s="166" t="s">
        <v>428</v>
      </c>
      <c r="D162" s="166" t="s">
        <v>434</v>
      </c>
      <c r="E162" s="166" t="s">
        <v>348</v>
      </c>
      <c r="F162" s="207" t="s">
        <v>114</v>
      </c>
      <c r="G162" s="150"/>
      <c r="H162" s="150"/>
      <c r="I162" s="150"/>
      <c r="J162" s="150"/>
      <c r="K162" s="150"/>
    </row>
    <row r="163" spans="2:11" s="25" customFormat="1" ht="15">
      <c r="B163" s="166" t="s">
        <v>544</v>
      </c>
      <c r="C163" s="166" t="s">
        <v>428</v>
      </c>
      <c r="D163" s="166" t="s">
        <v>434</v>
      </c>
      <c r="E163" s="166" t="s">
        <v>348</v>
      </c>
      <c r="F163" s="207" t="s">
        <v>114</v>
      </c>
      <c r="G163" s="150"/>
      <c r="H163" s="150"/>
      <c r="I163" s="150"/>
      <c r="J163" s="150"/>
      <c r="K163" s="150"/>
    </row>
    <row r="164" spans="2:11" s="25" customFormat="1" ht="15">
      <c r="B164" s="166" t="s">
        <v>545</v>
      </c>
      <c r="C164" s="166" t="s">
        <v>428</v>
      </c>
      <c r="D164" s="166" t="s">
        <v>434</v>
      </c>
      <c r="E164" s="166" t="s">
        <v>348</v>
      </c>
      <c r="F164" s="207" t="s">
        <v>114</v>
      </c>
      <c r="G164" s="150"/>
      <c r="H164" s="150"/>
      <c r="I164" s="150"/>
      <c r="J164" s="150"/>
      <c r="K164" s="150"/>
    </row>
    <row r="165" spans="2:11" s="25" customFormat="1" ht="15">
      <c r="B165" s="166" t="s">
        <v>546</v>
      </c>
      <c r="C165" s="166" t="s">
        <v>428</v>
      </c>
      <c r="D165" s="166" t="s">
        <v>434</v>
      </c>
      <c r="E165" s="166" t="s">
        <v>348</v>
      </c>
      <c r="F165" s="207" t="s">
        <v>114</v>
      </c>
      <c r="G165" s="150"/>
      <c r="H165" s="150"/>
      <c r="I165" s="150"/>
      <c r="J165" s="150"/>
      <c r="K165" s="150"/>
    </row>
    <row r="166" spans="2:11" s="25" customFormat="1" ht="15">
      <c r="B166" s="166" t="s">
        <v>547</v>
      </c>
      <c r="C166" s="166" t="s">
        <v>428</v>
      </c>
      <c r="D166" s="166" t="s">
        <v>434</v>
      </c>
      <c r="E166" s="166" t="s">
        <v>348</v>
      </c>
      <c r="F166" s="207" t="s">
        <v>114</v>
      </c>
      <c r="G166" s="150"/>
      <c r="H166" s="150"/>
      <c r="I166" s="150"/>
      <c r="J166" s="150"/>
      <c r="K166" s="150"/>
    </row>
    <row r="167" spans="2:11" s="25" customFormat="1" ht="15">
      <c r="B167" s="166" t="s">
        <v>548</v>
      </c>
      <c r="C167" s="166" t="s">
        <v>428</v>
      </c>
      <c r="D167" s="166" t="s">
        <v>434</v>
      </c>
      <c r="E167" s="166" t="s">
        <v>348</v>
      </c>
      <c r="F167" s="207" t="s">
        <v>114</v>
      </c>
      <c r="G167" s="150"/>
      <c r="H167" s="150"/>
      <c r="I167" s="150"/>
      <c r="J167" s="150"/>
      <c r="K167" s="150"/>
    </row>
    <row r="168" spans="2:11" s="25" customFormat="1" ht="15">
      <c r="B168" s="166" t="s">
        <v>549</v>
      </c>
      <c r="C168" s="166" t="s">
        <v>428</v>
      </c>
      <c r="D168" s="166" t="s">
        <v>434</v>
      </c>
      <c r="E168" s="166" t="s">
        <v>348</v>
      </c>
      <c r="F168" s="207" t="s">
        <v>114</v>
      </c>
      <c r="G168" s="150"/>
      <c r="H168" s="150"/>
      <c r="I168" s="150"/>
      <c r="J168" s="150"/>
      <c r="K168" s="150"/>
    </row>
    <row r="169" spans="2:11" s="25" customFormat="1" ht="15">
      <c r="B169" s="166" t="s">
        <v>550</v>
      </c>
      <c r="C169" s="166" t="s">
        <v>428</v>
      </c>
      <c r="D169" s="166" t="s">
        <v>434</v>
      </c>
      <c r="E169" s="166" t="s">
        <v>348</v>
      </c>
      <c r="F169" s="207" t="s">
        <v>114</v>
      </c>
      <c r="G169" s="150"/>
      <c r="H169" s="150"/>
      <c r="I169" s="150"/>
      <c r="J169" s="150"/>
      <c r="K169" s="150"/>
    </row>
    <row r="170" spans="2:11" s="25" customFormat="1" ht="15">
      <c r="B170" s="166" t="s">
        <v>551</v>
      </c>
      <c r="C170" s="166" t="s">
        <v>551</v>
      </c>
      <c r="D170" s="166" t="s">
        <v>434</v>
      </c>
      <c r="E170" s="166" t="s">
        <v>348</v>
      </c>
      <c r="F170" s="207" t="s">
        <v>114</v>
      </c>
      <c r="G170" s="150"/>
      <c r="H170" s="150"/>
      <c r="I170" s="150"/>
      <c r="J170" s="150"/>
      <c r="K170" s="150"/>
    </row>
    <row r="171" spans="2:11" s="25" customFormat="1" ht="15">
      <c r="B171" s="166" t="s">
        <v>552</v>
      </c>
      <c r="C171" s="166" t="s">
        <v>428</v>
      </c>
      <c r="D171" s="166" t="s">
        <v>434</v>
      </c>
      <c r="E171" s="166" t="s">
        <v>348</v>
      </c>
      <c r="F171" s="207" t="s">
        <v>114</v>
      </c>
      <c r="G171" s="150"/>
      <c r="H171" s="150"/>
      <c r="I171" s="150"/>
      <c r="J171" s="150"/>
      <c r="K171" s="150"/>
    </row>
    <row r="172" spans="2:11" s="25" customFormat="1" ht="15">
      <c r="B172" s="166" t="s">
        <v>553</v>
      </c>
      <c r="C172" s="166" t="s">
        <v>428</v>
      </c>
      <c r="D172" s="166" t="s">
        <v>434</v>
      </c>
      <c r="E172" s="166" t="s">
        <v>348</v>
      </c>
      <c r="F172" s="207" t="s">
        <v>114</v>
      </c>
      <c r="G172" s="150"/>
      <c r="H172" s="150"/>
      <c r="I172" s="150"/>
      <c r="J172" s="150"/>
      <c r="K172" s="150"/>
    </row>
    <row r="173" spans="2:11" s="25" customFormat="1" ht="15">
      <c r="B173" s="166" t="s">
        <v>554</v>
      </c>
      <c r="C173" s="166" t="s">
        <v>428</v>
      </c>
      <c r="D173" s="166" t="s">
        <v>434</v>
      </c>
      <c r="E173" s="166" t="s">
        <v>348</v>
      </c>
      <c r="F173" s="207" t="s">
        <v>114</v>
      </c>
      <c r="G173" s="150"/>
      <c r="H173" s="150"/>
      <c r="I173" s="150"/>
      <c r="J173" s="150"/>
      <c r="K173" s="150"/>
    </row>
    <row r="174" spans="2:11" s="25" customFormat="1" ht="15">
      <c r="B174" s="166" t="s">
        <v>555</v>
      </c>
      <c r="C174" s="166" t="s">
        <v>428</v>
      </c>
      <c r="D174" s="166" t="s">
        <v>434</v>
      </c>
      <c r="E174" s="166" t="s">
        <v>348</v>
      </c>
      <c r="F174" s="207" t="s">
        <v>114</v>
      </c>
      <c r="G174" s="150"/>
      <c r="H174" s="150"/>
      <c r="I174" s="150"/>
      <c r="J174" s="150"/>
      <c r="K174" s="150"/>
    </row>
    <row r="175" spans="2:11" s="25" customFormat="1" ht="15">
      <c r="B175" s="166" t="s">
        <v>556</v>
      </c>
      <c r="C175" s="166" t="s">
        <v>428</v>
      </c>
      <c r="D175" s="166" t="s">
        <v>434</v>
      </c>
      <c r="E175" s="166" t="s">
        <v>348</v>
      </c>
      <c r="F175" s="207" t="s">
        <v>114</v>
      </c>
      <c r="G175" s="150"/>
      <c r="H175" s="150"/>
      <c r="I175" s="150"/>
      <c r="J175" s="150"/>
      <c r="K175" s="150"/>
    </row>
    <row r="176" spans="2:11" s="25" customFormat="1" ht="15">
      <c r="B176" s="166" t="s">
        <v>557</v>
      </c>
      <c r="C176" s="166" t="s">
        <v>428</v>
      </c>
      <c r="D176" s="166" t="s">
        <v>434</v>
      </c>
      <c r="E176" s="166" t="s">
        <v>348</v>
      </c>
      <c r="F176" s="207" t="s">
        <v>114</v>
      </c>
      <c r="G176" s="150"/>
      <c r="H176" s="150"/>
      <c r="I176" s="150"/>
      <c r="J176" s="150"/>
      <c r="K176" s="150"/>
    </row>
    <row r="177" spans="2:11" s="25" customFormat="1" ht="15">
      <c r="B177" s="166" t="s">
        <v>558</v>
      </c>
      <c r="C177" s="166" t="s">
        <v>428</v>
      </c>
      <c r="D177" s="166" t="s">
        <v>434</v>
      </c>
      <c r="E177" s="166" t="s">
        <v>348</v>
      </c>
      <c r="F177" s="207" t="s">
        <v>114</v>
      </c>
      <c r="G177" s="150"/>
      <c r="H177" s="150"/>
      <c r="I177" s="150"/>
      <c r="J177" s="150"/>
      <c r="K177" s="150"/>
    </row>
    <row r="178" spans="2:11" s="25" customFormat="1" ht="15">
      <c r="B178" s="166" t="s">
        <v>559</v>
      </c>
      <c r="C178" s="166" t="s">
        <v>428</v>
      </c>
      <c r="D178" s="166" t="s">
        <v>434</v>
      </c>
      <c r="E178" s="166" t="s">
        <v>348</v>
      </c>
      <c r="F178" s="207" t="s">
        <v>114</v>
      </c>
      <c r="G178" s="150"/>
      <c r="H178" s="150"/>
      <c r="I178" s="150"/>
      <c r="J178" s="150"/>
      <c r="K178" s="150"/>
    </row>
    <row r="179" spans="2:11" s="25" customFormat="1" ht="15">
      <c r="B179" s="166" t="s">
        <v>560</v>
      </c>
      <c r="C179" s="166" t="s">
        <v>428</v>
      </c>
      <c r="D179" s="166" t="s">
        <v>434</v>
      </c>
      <c r="E179" s="166" t="s">
        <v>348</v>
      </c>
      <c r="F179" s="207" t="s">
        <v>114</v>
      </c>
      <c r="G179" s="150"/>
      <c r="H179" s="150"/>
      <c r="I179" s="150"/>
      <c r="J179" s="150"/>
      <c r="K179" s="150"/>
    </row>
    <row r="180" spans="2:11" s="25" customFormat="1" ht="15">
      <c r="B180" s="166" t="s">
        <v>561</v>
      </c>
      <c r="C180" s="166" t="s">
        <v>428</v>
      </c>
      <c r="D180" s="166" t="s">
        <v>434</v>
      </c>
      <c r="E180" s="166" t="s">
        <v>348</v>
      </c>
      <c r="F180" s="207" t="s">
        <v>114</v>
      </c>
      <c r="G180" s="150"/>
      <c r="H180" s="150"/>
      <c r="I180" s="150"/>
      <c r="J180" s="150"/>
      <c r="K180" s="150"/>
    </row>
    <row r="181" spans="2:11" s="25" customFormat="1" ht="15">
      <c r="B181" s="166" t="s">
        <v>562</v>
      </c>
      <c r="C181" s="166" t="s">
        <v>428</v>
      </c>
      <c r="D181" s="166" t="s">
        <v>434</v>
      </c>
      <c r="E181" s="166" t="s">
        <v>348</v>
      </c>
      <c r="F181" s="207" t="s">
        <v>114</v>
      </c>
      <c r="G181" s="150"/>
      <c r="H181" s="150"/>
      <c r="I181" s="150"/>
      <c r="J181" s="150"/>
      <c r="K181" s="150"/>
    </row>
    <row r="182" spans="2:11" s="25" customFormat="1" ht="15">
      <c r="B182" s="166" t="s">
        <v>563</v>
      </c>
      <c r="C182" s="166" t="s">
        <v>564</v>
      </c>
      <c r="D182" s="166" t="s">
        <v>434</v>
      </c>
      <c r="E182" s="166" t="s">
        <v>348</v>
      </c>
      <c r="F182" s="207" t="s">
        <v>114</v>
      </c>
      <c r="G182" s="150"/>
      <c r="H182" s="150"/>
      <c r="I182" s="150"/>
      <c r="J182" s="150"/>
      <c r="K182" s="150"/>
    </row>
    <row r="183" spans="2:11" s="25" customFormat="1" ht="15">
      <c r="B183" s="166" t="s">
        <v>565</v>
      </c>
      <c r="C183" s="166" t="s">
        <v>428</v>
      </c>
      <c r="D183" s="166" t="s">
        <v>434</v>
      </c>
      <c r="E183" s="166" t="s">
        <v>348</v>
      </c>
      <c r="F183" s="207" t="s">
        <v>114</v>
      </c>
      <c r="G183" s="150"/>
      <c r="H183" s="150"/>
      <c r="I183" s="150"/>
      <c r="J183" s="150"/>
      <c r="K183" s="150"/>
    </row>
    <row r="184" spans="2:11" s="25" customFormat="1" ht="15">
      <c r="B184" s="166" t="s">
        <v>566</v>
      </c>
      <c r="C184" s="166" t="s">
        <v>428</v>
      </c>
      <c r="D184" s="166" t="s">
        <v>434</v>
      </c>
      <c r="E184" s="166" t="s">
        <v>348</v>
      </c>
      <c r="F184" s="207" t="s">
        <v>114</v>
      </c>
      <c r="G184" s="150"/>
      <c r="H184" s="150"/>
      <c r="I184" s="150"/>
      <c r="J184" s="150"/>
      <c r="K184" s="150"/>
    </row>
    <row r="185" spans="2:11" s="25" customFormat="1" ht="15">
      <c r="B185" s="166" t="s">
        <v>567</v>
      </c>
      <c r="C185" s="166" t="s">
        <v>428</v>
      </c>
      <c r="D185" s="166" t="s">
        <v>434</v>
      </c>
      <c r="E185" s="166" t="s">
        <v>348</v>
      </c>
      <c r="F185" s="207" t="s">
        <v>114</v>
      </c>
      <c r="G185" s="150"/>
      <c r="H185" s="150"/>
      <c r="I185" s="150"/>
      <c r="J185" s="150"/>
      <c r="K185" s="150"/>
    </row>
    <row r="186" spans="2:11" s="25" customFormat="1" ht="15">
      <c r="B186" s="166" t="s">
        <v>568</v>
      </c>
      <c r="C186" s="166" t="s">
        <v>428</v>
      </c>
      <c r="D186" s="166" t="s">
        <v>434</v>
      </c>
      <c r="E186" s="166" t="s">
        <v>348</v>
      </c>
      <c r="F186" s="207" t="s">
        <v>114</v>
      </c>
      <c r="G186" s="150"/>
      <c r="H186" s="150"/>
      <c r="I186" s="150"/>
      <c r="J186" s="150"/>
      <c r="K186" s="150"/>
    </row>
    <row r="187" spans="2:11" s="25" customFormat="1" ht="15">
      <c r="B187" s="166" t="s">
        <v>569</v>
      </c>
      <c r="C187" s="166" t="s">
        <v>570</v>
      </c>
      <c r="D187" s="166" t="s">
        <v>434</v>
      </c>
      <c r="E187" s="166" t="s">
        <v>348</v>
      </c>
      <c r="F187" s="207" t="s">
        <v>114</v>
      </c>
      <c r="G187" s="150"/>
      <c r="H187" s="150"/>
      <c r="I187" s="150"/>
      <c r="J187" s="150"/>
      <c r="K187" s="150"/>
    </row>
    <row r="188" spans="2:11" s="25" customFormat="1" ht="15">
      <c r="B188" s="166" t="s">
        <v>571</v>
      </c>
      <c r="C188" s="166" t="s">
        <v>428</v>
      </c>
      <c r="D188" s="166" t="s">
        <v>434</v>
      </c>
      <c r="E188" s="166" t="s">
        <v>348</v>
      </c>
      <c r="F188" s="207" t="s">
        <v>114</v>
      </c>
      <c r="G188" s="150"/>
      <c r="H188" s="150"/>
      <c r="I188" s="150"/>
      <c r="J188" s="150"/>
      <c r="K188" s="150"/>
    </row>
    <row r="189" spans="2:11" s="25" customFormat="1" ht="15">
      <c r="B189" s="166" t="s">
        <v>572</v>
      </c>
      <c r="C189" s="166" t="s">
        <v>428</v>
      </c>
      <c r="D189" s="166" t="s">
        <v>434</v>
      </c>
      <c r="E189" s="166" t="s">
        <v>348</v>
      </c>
      <c r="F189" s="207" t="s">
        <v>114</v>
      </c>
      <c r="G189" s="150"/>
      <c r="H189" s="150"/>
      <c r="I189" s="150"/>
      <c r="J189" s="150"/>
      <c r="K189" s="150"/>
    </row>
    <row r="190" spans="2:11" s="25" customFormat="1" ht="15">
      <c r="B190" s="166" t="s">
        <v>573</v>
      </c>
      <c r="C190" s="166" t="s">
        <v>428</v>
      </c>
      <c r="D190" s="166" t="s">
        <v>434</v>
      </c>
      <c r="E190" s="166" t="s">
        <v>348</v>
      </c>
      <c r="F190" s="207" t="s">
        <v>114</v>
      </c>
      <c r="G190" s="150"/>
      <c r="H190" s="150"/>
      <c r="I190" s="150"/>
      <c r="J190" s="150"/>
      <c r="K190" s="150"/>
    </row>
    <row r="191" spans="2:11" s="25" customFormat="1" ht="15">
      <c r="B191" s="166" t="s">
        <v>574</v>
      </c>
      <c r="C191" s="166" t="s">
        <v>428</v>
      </c>
      <c r="D191" s="166" t="s">
        <v>434</v>
      </c>
      <c r="E191" s="166" t="s">
        <v>348</v>
      </c>
      <c r="F191" s="207" t="s">
        <v>114</v>
      </c>
      <c r="G191" s="150"/>
      <c r="H191" s="150"/>
      <c r="I191" s="150"/>
      <c r="J191" s="150"/>
      <c r="K191" s="150"/>
    </row>
    <row r="192" spans="2:11" s="25" customFormat="1" ht="15">
      <c r="B192" s="166" t="s">
        <v>575</v>
      </c>
      <c r="C192" s="166" t="s">
        <v>428</v>
      </c>
      <c r="D192" s="166" t="s">
        <v>434</v>
      </c>
      <c r="E192" s="166" t="s">
        <v>348</v>
      </c>
      <c r="F192" s="207" t="s">
        <v>114</v>
      </c>
      <c r="G192" s="150"/>
      <c r="H192" s="150"/>
      <c r="I192" s="150"/>
      <c r="J192" s="150"/>
      <c r="K192" s="150"/>
    </row>
    <row r="193" spans="2:11" s="25" customFormat="1" ht="15">
      <c r="B193" s="166" t="s">
        <v>576</v>
      </c>
      <c r="C193" s="166" t="s">
        <v>428</v>
      </c>
      <c r="D193" s="166" t="s">
        <v>434</v>
      </c>
      <c r="E193" s="166" t="s">
        <v>348</v>
      </c>
      <c r="F193" s="207" t="s">
        <v>114</v>
      </c>
      <c r="G193" s="150"/>
      <c r="H193" s="150"/>
      <c r="I193" s="150"/>
      <c r="J193" s="150"/>
      <c r="K193" s="150"/>
    </row>
    <row r="194" spans="2:11" s="25" customFormat="1" ht="15">
      <c r="B194" s="166" t="s">
        <v>577</v>
      </c>
      <c r="C194" s="166" t="s">
        <v>428</v>
      </c>
      <c r="D194" s="166" t="s">
        <v>434</v>
      </c>
      <c r="E194" s="166" t="s">
        <v>348</v>
      </c>
      <c r="F194" s="207" t="s">
        <v>114</v>
      </c>
      <c r="G194" s="150"/>
      <c r="H194" s="150"/>
      <c r="I194" s="150"/>
      <c r="J194" s="150"/>
      <c r="K194" s="150"/>
    </row>
    <row r="195" spans="2:11" s="25" customFormat="1" ht="15">
      <c r="B195" s="166" t="s">
        <v>578</v>
      </c>
      <c r="C195" s="166" t="s">
        <v>428</v>
      </c>
      <c r="D195" s="166" t="s">
        <v>434</v>
      </c>
      <c r="E195" s="166" t="s">
        <v>348</v>
      </c>
      <c r="F195" s="207" t="s">
        <v>114</v>
      </c>
      <c r="G195" s="150"/>
      <c r="H195" s="150"/>
      <c r="I195" s="150"/>
      <c r="J195" s="150"/>
      <c r="K195" s="150"/>
    </row>
    <row r="196" spans="2:11" s="25" customFormat="1" ht="15">
      <c r="B196" s="166" t="s">
        <v>579</v>
      </c>
      <c r="C196" s="166" t="s">
        <v>428</v>
      </c>
      <c r="D196" s="166" t="s">
        <v>434</v>
      </c>
      <c r="E196" s="166" t="s">
        <v>348</v>
      </c>
      <c r="F196" s="207" t="s">
        <v>114</v>
      </c>
      <c r="G196" s="150"/>
      <c r="H196" s="150"/>
      <c r="I196" s="150"/>
      <c r="J196" s="150"/>
      <c r="K196" s="150"/>
    </row>
    <row r="197" spans="2:11" s="25" customFormat="1" ht="15">
      <c r="B197" s="166" t="s">
        <v>580</v>
      </c>
      <c r="C197" s="166" t="s">
        <v>428</v>
      </c>
      <c r="D197" s="166" t="s">
        <v>434</v>
      </c>
      <c r="E197" s="166" t="s">
        <v>348</v>
      </c>
      <c r="F197" s="207" t="s">
        <v>114</v>
      </c>
      <c r="G197" s="150"/>
      <c r="H197" s="150"/>
      <c r="I197" s="150"/>
      <c r="J197" s="150"/>
      <c r="K197" s="150"/>
    </row>
    <row r="198" spans="2:11" s="25" customFormat="1" ht="15">
      <c r="B198" s="166" t="s">
        <v>581</v>
      </c>
      <c r="C198" s="166" t="s">
        <v>428</v>
      </c>
      <c r="D198" s="166" t="s">
        <v>434</v>
      </c>
      <c r="E198" s="166" t="s">
        <v>348</v>
      </c>
      <c r="F198" s="207" t="s">
        <v>114</v>
      </c>
      <c r="G198" s="150"/>
      <c r="H198" s="150"/>
      <c r="I198" s="150"/>
      <c r="J198" s="150"/>
      <c r="K198" s="150"/>
    </row>
    <row r="199" spans="2:11" s="25" customFormat="1" ht="15">
      <c r="B199" s="166" t="s">
        <v>582</v>
      </c>
      <c r="C199" s="166" t="s">
        <v>428</v>
      </c>
      <c r="D199" s="166" t="s">
        <v>434</v>
      </c>
      <c r="E199" s="166" t="s">
        <v>348</v>
      </c>
      <c r="F199" s="207" t="s">
        <v>114</v>
      </c>
      <c r="G199" s="150"/>
      <c r="H199" s="150"/>
      <c r="I199" s="150"/>
      <c r="J199" s="150"/>
      <c r="K199" s="150"/>
    </row>
    <row r="200" spans="2:11" s="25" customFormat="1" ht="15">
      <c r="B200" s="166" t="s">
        <v>583</v>
      </c>
      <c r="C200" s="166" t="s">
        <v>428</v>
      </c>
      <c r="D200" s="166" t="s">
        <v>434</v>
      </c>
      <c r="E200" s="166" t="s">
        <v>348</v>
      </c>
      <c r="F200" s="207" t="s">
        <v>114</v>
      </c>
      <c r="G200" s="150"/>
      <c r="H200" s="150"/>
      <c r="I200" s="150"/>
      <c r="J200" s="150"/>
      <c r="K200" s="150"/>
    </row>
    <row r="201" spans="2:11" s="25" customFormat="1" ht="15">
      <c r="B201" s="166" t="s">
        <v>584</v>
      </c>
      <c r="C201" s="166" t="s">
        <v>428</v>
      </c>
      <c r="D201" s="166" t="s">
        <v>434</v>
      </c>
      <c r="E201" s="166" t="s">
        <v>348</v>
      </c>
      <c r="F201" s="207" t="s">
        <v>114</v>
      </c>
      <c r="G201" s="150"/>
      <c r="H201" s="150"/>
      <c r="I201" s="150"/>
      <c r="J201" s="150"/>
      <c r="K201" s="150"/>
    </row>
    <row r="202" spans="2:11" s="25" customFormat="1" ht="15">
      <c r="B202" s="166" t="s">
        <v>585</v>
      </c>
      <c r="C202" s="166" t="s">
        <v>428</v>
      </c>
      <c r="D202" s="166" t="s">
        <v>434</v>
      </c>
      <c r="E202" s="166" t="s">
        <v>348</v>
      </c>
      <c r="F202" s="207" t="s">
        <v>114</v>
      </c>
      <c r="G202" s="150"/>
      <c r="H202" s="150"/>
      <c r="I202" s="150"/>
      <c r="J202" s="150"/>
      <c r="K202" s="150"/>
    </row>
    <row r="203" spans="2:11" s="25" customFormat="1" ht="15">
      <c r="B203" s="166" t="s">
        <v>586</v>
      </c>
      <c r="C203" s="166" t="s">
        <v>428</v>
      </c>
      <c r="D203" s="166" t="s">
        <v>434</v>
      </c>
      <c r="E203" s="166" t="s">
        <v>348</v>
      </c>
      <c r="F203" s="207" t="s">
        <v>114</v>
      </c>
      <c r="G203" s="150"/>
      <c r="H203" s="150"/>
      <c r="I203" s="150"/>
      <c r="J203" s="150"/>
      <c r="K203" s="150"/>
    </row>
    <row r="204" spans="2:11" s="25" customFormat="1" ht="15">
      <c r="B204" s="166" t="s">
        <v>587</v>
      </c>
      <c r="C204" s="166" t="s">
        <v>588</v>
      </c>
      <c r="D204" s="166" t="s">
        <v>434</v>
      </c>
      <c r="E204" s="166" t="s">
        <v>348</v>
      </c>
      <c r="F204" s="207" t="s">
        <v>114</v>
      </c>
      <c r="G204" s="150"/>
      <c r="H204" s="150"/>
      <c r="I204" s="150"/>
      <c r="J204" s="150"/>
      <c r="K204" s="150"/>
    </row>
    <row r="205" spans="2:11" s="25" customFormat="1" ht="15">
      <c r="B205" s="166" t="s">
        <v>589</v>
      </c>
      <c r="C205" s="166" t="s">
        <v>428</v>
      </c>
      <c r="D205" s="166" t="s">
        <v>434</v>
      </c>
      <c r="E205" s="166" t="s">
        <v>348</v>
      </c>
      <c r="F205" s="207" t="s">
        <v>114</v>
      </c>
      <c r="G205" s="150"/>
      <c r="H205" s="150"/>
      <c r="I205" s="150"/>
      <c r="J205" s="150"/>
      <c r="K205" s="150"/>
    </row>
    <row r="206" spans="2:11" s="25" customFormat="1" ht="15">
      <c r="B206" s="166" t="s">
        <v>590</v>
      </c>
      <c r="C206" s="166" t="s">
        <v>428</v>
      </c>
      <c r="D206" s="166" t="s">
        <v>434</v>
      </c>
      <c r="E206" s="166" t="s">
        <v>348</v>
      </c>
      <c r="F206" s="207" t="s">
        <v>114</v>
      </c>
      <c r="G206" s="150"/>
      <c r="H206" s="150"/>
      <c r="I206" s="150"/>
      <c r="J206" s="150"/>
      <c r="K206" s="150"/>
    </row>
    <row r="207" spans="2:11" s="25" customFormat="1" ht="15">
      <c r="B207" s="166" t="s">
        <v>591</v>
      </c>
      <c r="C207" s="166" t="s">
        <v>591</v>
      </c>
      <c r="D207" s="166" t="s">
        <v>434</v>
      </c>
      <c r="E207" s="166" t="s">
        <v>348</v>
      </c>
      <c r="F207" s="207" t="s">
        <v>114</v>
      </c>
      <c r="G207" s="150"/>
      <c r="H207" s="150"/>
      <c r="I207" s="150"/>
      <c r="J207" s="150"/>
      <c r="K207" s="150"/>
    </row>
    <row r="208" spans="2:11" s="25" customFormat="1" ht="15">
      <c r="B208" s="166" t="s">
        <v>592</v>
      </c>
      <c r="C208" s="166" t="s">
        <v>428</v>
      </c>
      <c r="D208" s="166" t="s">
        <v>434</v>
      </c>
      <c r="E208" s="166" t="s">
        <v>348</v>
      </c>
      <c r="F208" s="207" t="s">
        <v>114</v>
      </c>
      <c r="G208" s="150"/>
      <c r="H208" s="150"/>
      <c r="I208" s="150"/>
      <c r="J208" s="150"/>
      <c r="K208" s="150"/>
    </row>
    <row r="209" spans="2:11" s="25" customFormat="1" ht="15">
      <c r="B209" s="166" t="s">
        <v>593</v>
      </c>
      <c r="C209" s="166" t="s">
        <v>428</v>
      </c>
      <c r="D209" s="166" t="s">
        <v>434</v>
      </c>
      <c r="E209" s="166" t="s">
        <v>348</v>
      </c>
      <c r="F209" s="207" t="s">
        <v>114</v>
      </c>
      <c r="G209" s="150"/>
      <c r="H209" s="150"/>
      <c r="I209" s="150"/>
      <c r="J209" s="150"/>
      <c r="K209" s="150"/>
    </row>
    <row r="210" spans="2:11" s="25" customFormat="1" ht="15">
      <c r="B210" s="166" t="s">
        <v>594</v>
      </c>
      <c r="C210" s="166" t="s">
        <v>428</v>
      </c>
      <c r="D210" s="166" t="s">
        <v>434</v>
      </c>
      <c r="E210" s="166" t="s">
        <v>348</v>
      </c>
      <c r="F210" s="207" t="s">
        <v>114</v>
      </c>
      <c r="G210" s="150"/>
      <c r="H210" s="150"/>
      <c r="I210" s="150"/>
      <c r="J210" s="150"/>
      <c r="K210" s="150"/>
    </row>
    <row r="211" spans="2:11" s="25" customFormat="1" ht="15">
      <c r="B211" s="166" t="s">
        <v>595</v>
      </c>
      <c r="C211" s="166" t="s">
        <v>428</v>
      </c>
      <c r="D211" s="166" t="s">
        <v>434</v>
      </c>
      <c r="E211" s="166" t="s">
        <v>348</v>
      </c>
      <c r="F211" s="207" t="s">
        <v>114</v>
      </c>
      <c r="G211" s="150"/>
      <c r="H211" s="150"/>
      <c r="I211" s="150"/>
      <c r="J211" s="150"/>
      <c r="K211" s="150"/>
    </row>
    <row r="212" spans="2:11" s="25" customFormat="1" ht="15">
      <c r="B212" s="166" t="s">
        <v>596</v>
      </c>
      <c r="C212" s="166" t="s">
        <v>428</v>
      </c>
      <c r="D212" s="166" t="s">
        <v>434</v>
      </c>
      <c r="E212" s="166" t="s">
        <v>348</v>
      </c>
      <c r="F212" s="207" t="s">
        <v>114</v>
      </c>
      <c r="G212" s="150"/>
      <c r="H212" s="150"/>
      <c r="I212" s="150"/>
      <c r="J212" s="150"/>
      <c r="K212" s="150"/>
    </row>
    <row r="213" spans="2:11" s="25" customFormat="1" ht="15">
      <c r="B213" s="166" t="s">
        <v>597</v>
      </c>
      <c r="C213" s="166" t="s">
        <v>428</v>
      </c>
      <c r="D213" s="166" t="s">
        <v>434</v>
      </c>
      <c r="E213" s="166" t="s">
        <v>348</v>
      </c>
      <c r="F213" s="207" t="s">
        <v>114</v>
      </c>
      <c r="G213" s="150"/>
      <c r="H213" s="150"/>
      <c r="I213" s="150"/>
      <c r="J213" s="150"/>
      <c r="K213" s="150"/>
    </row>
    <row r="214" spans="2:11" s="25" customFormat="1" ht="15">
      <c r="B214" s="166" t="s">
        <v>598</v>
      </c>
      <c r="C214" s="166" t="s">
        <v>428</v>
      </c>
      <c r="D214" s="166" t="s">
        <v>434</v>
      </c>
      <c r="E214" s="166" t="s">
        <v>348</v>
      </c>
      <c r="F214" s="207" t="s">
        <v>114</v>
      </c>
      <c r="G214" s="150"/>
      <c r="H214" s="150"/>
      <c r="I214" s="150"/>
      <c r="J214" s="150"/>
      <c r="K214" s="150"/>
    </row>
    <row r="215" spans="2:11" s="25" customFormat="1" ht="15">
      <c r="B215" s="166" t="s">
        <v>599</v>
      </c>
      <c r="C215" s="166" t="s">
        <v>599</v>
      </c>
      <c r="D215" s="166" t="s">
        <v>434</v>
      </c>
      <c r="E215" s="166" t="s">
        <v>348</v>
      </c>
      <c r="F215" s="207" t="s">
        <v>114</v>
      </c>
      <c r="G215" s="150"/>
      <c r="H215" s="150"/>
      <c r="I215" s="150"/>
      <c r="J215" s="150"/>
      <c r="K215" s="150"/>
    </row>
    <row r="216" spans="2:11" s="25" customFormat="1" ht="15">
      <c r="B216" s="166" t="s">
        <v>600</v>
      </c>
      <c r="C216" s="166" t="s">
        <v>428</v>
      </c>
      <c r="D216" s="166" t="s">
        <v>434</v>
      </c>
      <c r="E216" s="166" t="s">
        <v>348</v>
      </c>
      <c r="F216" s="207" t="s">
        <v>114</v>
      </c>
      <c r="G216" s="150"/>
      <c r="H216" s="150"/>
      <c r="I216" s="150"/>
      <c r="J216" s="150"/>
      <c r="K216" s="150"/>
    </row>
    <row r="217" spans="2:11" s="25" customFormat="1" ht="15">
      <c r="B217" s="166" t="s">
        <v>601</v>
      </c>
      <c r="C217" s="166" t="s">
        <v>428</v>
      </c>
      <c r="D217" s="166" t="s">
        <v>434</v>
      </c>
      <c r="E217" s="166" t="s">
        <v>348</v>
      </c>
      <c r="F217" s="207" t="s">
        <v>114</v>
      </c>
      <c r="G217" s="150"/>
      <c r="H217" s="150"/>
      <c r="I217" s="150"/>
      <c r="J217" s="150"/>
      <c r="K217" s="150"/>
    </row>
    <row r="218" spans="2:11" s="25" customFormat="1" ht="15">
      <c r="B218" s="166" t="s">
        <v>602</v>
      </c>
      <c r="C218" s="166" t="s">
        <v>428</v>
      </c>
      <c r="D218" s="166" t="s">
        <v>434</v>
      </c>
      <c r="E218" s="166" t="s">
        <v>348</v>
      </c>
      <c r="F218" s="207" t="s">
        <v>114</v>
      </c>
      <c r="G218" s="150"/>
      <c r="H218" s="150"/>
      <c r="I218" s="150"/>
      <c r="J218" s="150"/>
      <c r="K218" s="150"/>
    </row>
    <row r="219" spans="2:11" s="25" customFormat="1" ht="15">
      <c r="B219" s="166" t="s">
        <v>603</v>
      </c>
      <c r="C219" s="166" t="s">
        <v>428</v>
      </c>
      <c r="D219" s="166" t="s">
        <v>434</v>
      </c>
      <c r="E219" s="166" t="s">
        <v>348</v>
      </c>
      <c r="F219" s="207" t="s">
        <v>114</v>
      </c>
      <c r="G219" s="150"/>
      <c r="H219" s="150"/>
      <c r="I219" s="150"/>
      <c r="J219" s="150"/>
      <c r="K219" s="150"/>
    </row>
    <row r="220" spans="2:11" s="25" customFormat="1" ht="15">
      <c r="B220" s="166" t="s">
        <v>604</v>
      </c>
      <c r="C220" s="166" t="s">
        <v>428</v>
      </c>
      <c r="D220" s="166" t="s">
        <v>434</v>
      </c>
      <c r="E220" s="166" t="s">
        <v>348</v>
      </c>
      <c r="F220" s="207" t="s">
        <v>114</v>
      </c>
      <c r="G220" s="150"/>
      <c r="H220" s="150"/>
      <c r="I220" s="150"/>
      <c r="J220" s="150"/>
      <c r="K220" s="150"/>
    </row>
    <row r="221" spans="2:11" s="25" customFormat="1" ht="15">
      <c r="B221" s="166" t="s">
        <v>605</v>
      </c>
      <c r="C221" s="166" t="s">
        <v>428</v>
      </c>
      <c r="D221" s="166" t="s">
        <v>434</v>
      </c>
      <c r="E221" s="166" t="s">
        <v>348</v>
      </c>
      <c r="F221" s="207" t="s">
        <v>114</v>
      </c>
      <c r="G221" s="150"/>
      <c r="H221" s="150"/>
      <c r="I221" s="150"/>
      <c r="J221" s="150"/>
      <c r="K221" s="150"/>
    </row>
    <row r="222" spans="2:11" s="25" customFormat="1" ht="15">
      <c r="B222" s="166" t="s">
        <v>606</v>
      </c>
      <c r="C222" s="166" t="s">
        <v>428</v>
      </c>
      <c r="D222" s="166" t="s">
        <v>434</v>
      </c>
      <c r="E222" s="166" t="s">
        <v>348</v>
      </c>
      <c r="F222" s="207" t="s">
        <v>114</v>
      </c>
      <c r="G222" s="150"/>
      <c r="H222" s="150"/>
      <c r="I222" s="150"/>
      <c r="J222" s="150"/>
      <c r="K222" s="150"/>
    </row>
    <row r="223" spans="2:11" s="25" customFormat="1" ht="15">
      <c r="B223" s="166" t="s">
        <v>607</v>
      </c>
      <c r="C223" s="166" t="s">
        <v>428</v>
      </c>
      <c r="D223" s="166" t="s">
        <v>434</v>
      </c>
      <c r="E223" s="166" t="s">
        <v>348</v>
      </c>
      <c r="F223" s="207" t="s">
        <v>114</v>
      </c>
      <c r="G223" s="150"/>
      <c r="H223" s="150"/>
      <c r="I223" s="150"/>
      <c r="J223" s="150"/>
      <c r="K223" s="150"/>
    </row>
    <row r="224" spans="2:11" s="25" customFormat="1" ht="15">
      <c r="B224" s="166" t="s">
        <v>608</v>
      </c>
      <c r="C224" s="166" t="s">
        <v>428</v>
      </c>
      <c r="D224" s="166" t="s">
        <v>434</v>
      </c>
      <c r="E224" s="166" t="s">
        <v>348</v>
      </c>
      <c r="F224" s="207" t="s">
        <v>114</v>
      </c>
      <c r="G224" s="150"/>
      <c r="H224" s="150"/>
      <c r="I224" s="150"/>
      <c r="J224" s="150"/>
      <c r="K224" s="150"/>
    </row>
    <row r="225" spans="2:11" s="25" customFormat="1" ht="15">
      <c r="B225" s="166" t="s">
        <v>609</v>
      </c>
      <c r="C225" s="166" t="s">
        <v>428</v>
      </c>
      <c r="D225" s="166" t="s">
        <v>434</v>
      </c>
      <c r="E225" s="166" t="s">
        <v>348</v>
      </c>
      <c r="F225" s="207" t="s">
        <v>114</v>
      </c>
      <c r="G225" s="150"/>
      <c r="H225" s="150"/>
      <c r="I225" s="150"/>
      <c r="J225" s="150"/>
      <c r="K225" s="150"/>
    </row>
    <row r="226" spans="2:11" s="25" customFormat="1" ht="15">
      <c r="B226" s="166" t="s">
        <v>610</v>
      </c>
      <c r="C226" s="166" t="s">
        <v>428</v>
      </c>
      <c r="D226" s="166" t="s">
        <v>434</v>
      </c>
      <c r="E226" s="166" t="s">
        <v>348</v>
      </c>
      <c r="F226" s="207" t="s">
        <v>114</v>
      </c>
      <c r="G226" s="150"/>
      <c r="H226" s="150"/>
      <c r="I226" s="150"/>
      <c r="J226" s="150"/>
      <c r="K226" s="150"/>
    </row>
    <row r="227" spans="2:11" s="25" customFormat="1" ht="15">
      <c r="B227" s="166" t="s">
        <v>611</v>
      </c>
      <c r="C227" s="166" t="s">
        <v>428</v>
      </c>
      <c r="D227" s="166" t="s">
        <v>434</v>
      </c>
      <c r="E227" s="166" t="s">
        <v>348</v>
      </c>
      <c r="F227" s="207" t="s">
        <v>114</v>
      </c>
      <c r="G227" s="150"/>
      <c r="H227" s="150"/>
      <c r="I227" s="150"/>
      <c r="J227" s="150"/>
      <c r="K227" s="150"/>
    </row>
    <row r="228" spans="2:11" s="25" customFormat="1" ht="15">
      <c r="B228" s="166" t="s">
        <v>612</v>
      </c>
      <c r="C228" s="166" t="s">
        <v>428</v>
      </c>
      <c r="D228" s="166" t="s">
        <v>434</v>
      </c>
      <c r="E228" s="166" t="s">
        <v>348</v>
      </c>
      <c r="F228" s="207" t="s">
        <v>114</v>
      </c>
      <c r="G228" s="150"/>
      <c r="H228" s="150"/>
      <c r="I228" s="150"/>
      <c r="J228" s="150"/>
      <c r="K228" s="150"/>
    </row>
    <row r="229" spans="2:11" s="25" customFormat="1" ht="15">
      <c r="B229" s="166" t="s">
        <v>613</v>
      </c>
      <c r="C229" s="166" t="s">
        <v>428</v>
      </c>
      <c r="D229" s="166" t="s">
        <v>434</v>
      </c>
      <c r="E229" s="166" t="s">
        <v>348</v>
      </c>
      <c r="F229" s="207" t="s">
        <v>114</v>
      </c>
      <c r="G229" s="150"/>
      <c r="H229" s="150"/>
      <c r="I229" s="150"/>
      <c r="J229" s="150"/>
      <c r="K229" s="150"/>
    </row>
    <row r="230" spans="2:11" s="25" customFormat="1" ht="15">
      <c r="B230" s="166" t="s">
        <v>614</v>
      </c>
      <c r="C230" s="166" t="s">
        <v>614</v>
      </c>
      <c r="D230" s="166" t="s">
        <v>434</v>
      </c>
      <c r="E230" s="166" t="s">
        <v>348</v>
      </c>
      <c r="F230" s="207" t="s">
        <v>114</v>
      </c>
      <c r="G230" s="150"/>
      <c r="H230" s="150"/>
      <c r="I230" s="150"/>
      <c r="J230" s="150"/>
      <c r="K230" s="150"/>
    </row>
    <row r="231" spans="2:11" s="25" customFormat="1" ht="15">
      <c r="B231" s="166" t="s">
        <v>615</v>
      </c>
      <c r="C231" s="166" t="s">
        <v>428</v>
      </c>
      <c r="D231" s="166" t="s">
        <v>434</v>
      </c>
      <c r="E231" s="166" t="s">
        <v>348</v>
      </c>
      <c r="F231" s="207" t="s">
        <v>114</v>
      </c>
      <c r="G231" s="150"/>
      <c r="H231" s="150"/>
      <c r="I231" s="150"/>
      <c r="J231" s="150"/>
      <c r="K231" s="150"/>
    </row>
    <row r="232" spans="2:11" s="25" customFormat="1" ht="15">
      <c r="B232" s="166" t="s">
        <v>616</v>
      </c>
      <c r="C232" s="166" t="s">
        <v>428</v>
      </c>
      <c r="D232" s="166" t="s">
        <v>434</v>
      </c>
      <c r="E232" s="166" t="s">
        <v>348</v>
      </c>
      <c r="F232" s="207" t="s">
        <v>114</v>
      </c>
      <c r="G232" s="150"/>
      <c r="H232" s="150"/>
      <c r="I232" s="150"/>
      <c r="J232" s="150"/>
      <c r="K232" s="150"/>
    </row>
    <row r="233" spans="2:11" s="25" customFormat="1" ht="15">
      <c r="B233" s="166" t="s">
        <v>617</v>
      </c>
      <c r="C233" s="166" t="s">
        <v>428</v>
      </c>
      <c r="D233" s="166" t="s">
        <v>434</v>
      </c>
      <c r="E233" s="166" t="s">
        <v>348</v>
      </c>
      <c r="F233" s="207" t="s">
        <v>114</v>
      </c>
      <c r="G233" s="150"/>
      <c r="H233" s="150"/>
      <c r="I233" s="150"/>
      <c r="J233" s="150"/>
      <c r="K233" s="150"/>
    </row>
    <row r="234" spans="2:11" s="25" customFormat="1" ht="15">
      <c r="B234" s="166" t="s">
        <v>618</v>
      </c>
      <c r="C234" s="166" t="s">
        <v>428</v>
      </c>
      <c r="D234" s="166" t="s">
        <v>434</v>
      </c>
      <c r="E234" s="166" t="s">
        <v>348</v>
      </c>
      <c r="F234" s="207" t="s">
        <v>114</v>
      </c>
      <c r="G234" s="150"/>
      <c r="H234" s="150"/>
      <c r="I234" s="150"/>
      <c r="J234" s="150"/>
      <c r="K234" s="150"/>
    </row>
    <row r="235" spans="2:11" s="25" customFormat="1" ht="15">
      <c r="B235" s="166" t="s">
        <v>619</v>
      </c>
      <c r="C235" s="166" t="s">
        <v>428</v>
      </c>
      <c r="D235" s="166" t="s">
        <v>434</v>
      </c>
      <c r="E235" s="166" t="s">
        <v>348</v>
      </c>
      <c r="F235" s="207" t="s">
        <v>114</v>
      </c>
      <c r="G235" s="150"/>
      <c r="H235" s="150"/>
      <c r="I235" s="150"/>
      <c r="J235" s="150"/>
      <c r="K235" s="150"/>
    </row>
    <row r="236" spans="2:11" s="25" customFormat="1" ht="15">
      <c r="B236" s="166" t="s">
        <v>620</v>
      </c>
      <c r="C236" s="166" t="s">
        <v>428</v>
      </c>
      <c r="D236" s="166" t="s">
        <v>434</v>
      </c>
      <c r="E236" s="166" t="s">
        <v>348</v>
      </c>
      <c r="F236" s="207" t="s">
        <v>114</v>
      </c>
      <c r="G236" s="150"/>
      <c r="H236" s="150"/>
      <c r="I236" s="150"/>
      <c r="J236" s="150"/>
      <c r="K236" s="150"/>
    </row>
    <row r="237" spans="2:11" s="25" customFormat="1" ht="15">
      <c r="B237" s="166" t="s">
        <v>621</v>
      </c>
      <c r="C237" s="166" t="s">
        <v>428</v>
      </c>
      <c r="D237" s="166" t="s">
        <v>434</v>
      </c>
      <c r="E237" s="166" t="s">
        <v>348</v>
      </c>
      <c r="F237" s="207" t="s">
        <v>114</v>
      </c>
      <c r="G237" s="150"/>
      <c r="H237" s="150"/>
      <c r="I237" s="150"/>
      <c r="J237" s="150"/>
      <c r="K237" s="150"/>
    </row>
    <row r="238" spans="2:11" s="25" customFormat="1" ht="15">
      <c r="B238" s="166" t="s">
        <v>622</v>
      </c>
      <c r="C238" s="166" t="s">
        <v>428</v>
      </c>
      <c r="D238" s="166" t="s">
        <v>434</v>
      </c>
      <c r="E238" s="166" t="s">
        <v>348</v>
      </c>
      <c r="F238" s="207" t="s">
        <v>114</v>
      </c>
      <c r="G238" s="150"/>
      <c r="H238" s="150"/>
      <c r="I238" s="150"/>
      <c r="J238" s="150"/>
      <c r="K238" s="150"/>
    </row>
    <row r="239" spans="2:11" s="25" customFormat="1" ht="15">
      <c r="B239" s="166" t="s">
        <v>623</v>
      </c>
      <c r="C239" s="166" t="s">
        <v>428</v>
      </c>
      <c r="D239" s="166" t="s">
        <v>434</v>
      </c>
      <c r="E239" s="166" t="s">
        <v>348</v>
      </c>
      <c r="F239" s="207" t="s">
        <v>114</v>
      </c>
      <c r="G239" s="150"/>
      <c r="H239" s="150"/>
      <c r="I239" s="150"/>
      <c r="J239" s="150"/>
      <c r="K239" s="150"/>
    </row>
    <row r="240" spans="2:11" s="25" customFormat="1" ht="15">
      <c r="B240" s="166" t="s">
        <v>624</v>
      </c>
      <c r="C240" s="166" t="s">
        <v>428</v>
      </c>
      <c r="D240" s="166" t="s">
        <v>434</v>
      </c>
      <c r="E240" s="166" t="s">
        <v>348</v>
      </c>
      <c r="F240" s="207" t="s">
        <v>114</v>
      </c>
      <c r="G240" s="150"/>
      <c r="H240" s="150"/>
      <c r="I240" s="150"/>
      <c r="J240" s="150"/>
      <c r="K240" s="150"/>
    </row>
    <row r="241" spans="2:11" s="25" customFormat="1" ht="15">
      <c r="B241" s="166" t="s">
        <v>625</v>
      </c>
      <c r="C241" s="166" t="s">
        <v>428</v>
      </c>
      <c r="D241" s="166" t="s">
        <v>434</v>
      </c>
      <c r="E241" s="166" t="s">
        <v>348</v>
      </c>
      <c r="F241" s="207" t="s">
        <v>114</v>
      </c>
      <c r="G241" s="150"/>
      <c r="H241" s="150"/>
      <c r="I241" s="150"/>
      <c r="J241" s="150"/>
      <c r="K241" s="150"/>
    </row>
    <row r="242" spans="2:11" s="25" customFormat="1" ht="15">
      <c r="B242" s="166" t="s">
        <v>626</v>
      </c>
      <c r="C242" s="166" t="s">
        <v>428</v>
      </c>
      <c r="D242" s="166" t="s">
        <v>434</v>
      </c>
      <c r="E242" s="166" t="s">
        <v>348</v>
      </c>
      <c r="F242" s="207" t="s">
        <v>114</v>
      </c>
      <c r="G242" s="150"/>
      <c r="H242" s="150"/>
      <c r="I242" s="150"/>
      <c r="J242" s="150"/>
      <c r="K242" s="150"/>
    </row>
    <row r="243" spans="2:11" s="25" customFormat="1" ht="15">
      <c r="B243" s="166" t="s">
        <v>627</v>
      </c>
      <c r="C243" s="166" t="s">
        <v>428</v>
      </c>
      <c r="D243" s="166" t="s">
        <v>434</v>
      </c>
      <c r="E243" s="166" t="s">
        <v>348</v>
      </c>
      <c r="F243" s="207" t="s">
        <v>114</v>
      </c>
      <c r="G243" s="150"/>
      <c r="H243" s="150"/>
      <c r="I243" s="150"/>
      <c r="J243" s="150"/>
      <c r="K243" s="150"/>
    </row>
    <row r="244" spans="2:11" s="25" customFormat="1" ht="15">
      <c r="B244" s="166" t="s">
        <v>628</v>
      </c>
      <c r="C244" s="166" t="s">
        <v>428</v>
      </c>
      <c r="D244" s="166" t="s">
        <v>434</v>
      </c>
      <c r="E244" s="166" t="s">
        <v>348</v>
      </c>
      <c r="F244" s="207" t="s">
        <v>114</v>
      </c>
      <c r="G244" s="150"/>
      <c r="H244" s="150"/>
      <c r="I244" s="150"/>
      <c r="J244" s="150"/>
      <c r="K244" s="150"/>
    </row>
    <row r="245" spans="2:11" s="25" customFormat="1" ht="15">
      <c r="B245" s="166" t="s">
        <v>629</v>
      </c>
      <c r="C245" s="166" t="s">
        <v>428</v>
      </c>
      <c r="D245" s="166" t="s">
        <v>434</v>
      </c>
      <c r="E245" s="166" t="s">
        <v>348</v>
      </c>
      <c r="F245" s="207" t="s">
        <v>114</v>
      </c>
      <c r="G245" s="150"/>
      <c r="H245" s="150"/>
      <c r="I245" s="150"/>
      <c r="J245" s="150"/>
      <c r="K245" s="150"/>
    </row>
    <row r="246" spans="2:11" s="25" customFormat="1" ht="15">
      <c r="B246" s="166" t="s">
        <v>630</v>
      </c>
      <c r="C246" s="166" t="s">
        <v>428</v>
      </c>
      <c r="D246" s="166" t="s">
        <v>434</v>
      </c>
      <c r="E246" s="166" t="s">
        <v>348</v>
      </c>
      <c r="F246" s="207" t="s">
        <v>114</v>
      </c>
      <c r="G246" s="150"/>
      <c r="H246" s="150"/>
      <c r="I246" s="150"/>
      <c r="J246" s="150"/>
      <c r="K246" s="150"/>
    </row>
    <row r="247" spans="2:11" s="25" customFormat="1" ht="15">
      <c r="B247" s="166" t="s">
        <v>631</v>
      </c>
      <c r="C247" s="166" t="s">
        <v>428</v>
      </c>
      <c r="D247" s="166" t="s">
        <v>434</v>
      </c>
      <c r="E247" s="166" t="s">
        <v>348</v>
      </c>
      <c r="F247" s="207" t="s">
        <v>114</v>
      </c>
      <c r="G247" s="150"/>
      <c r="H247" s="150"/>
      <c r="I247" s="150"/>
      <c r="J247" s="150"/>
      <c r="K247" s="150"/>
    </row>
    <row r="248" spans="2:11" s="25" customFormat="1" ht="15">
      <c r="B248" s="166" t="s">
        <v>632</v>
      </c>
      <c r="C248" s="166" t="s">
        <v>428</v>
      </c>
      <c r="D248" s="166" t="s">
        <v>434</v>
      </c>
      <c r="E248" s="166" t="s">
        <v>348</v>
      </c>
      <c r="F248" s="207" t="s">
        <v>114</v>
      </c>
      <c r="G248" s="150"/>
      <c r="H248" s="150"/>
      <c r="I248" s="150"/>
      <c r="J248" s="150"/>
      <c r="K248" s="150"/>
    </row>
    <row r="249" spans="2:11" s="25" customFormat="1" ht="15">
      <c r="B249" s="166" t="s">
        <v>633</v>
      </c>
      <c r="C249" s="166" t="s">
        <v>428</v>
      </c>
      <c r="D249" s="166" t="s">
        <v>434</v>
      </c>
      <c r="E249" s="166" t="s">
        <v>348</v>
      </c>
      <c r="F249" s="207" t="s">
        <v>114</v>
      </c>
      <c r="G249" s="150"/>
      <c r="H249" s="150"/>
      <c r="I249" s="150"/>
      <c r="J249" s="150"/>
      <c r="K249" s="150"/>
    </row>
    <row r="250" spans="2:11" s="25" customFormat="1" ht="15">
      <c r="B250" s="166" t="s">
        <v>634</v>
      </c>
      <c r="C250" s="166" t="s">
        <v>635</v>
      </c>
      <c r="D250" s="166" t="s">
        <v>434</v>
      </c>
      <c r="E250" s="166" t="s">
        <v>348</v>
      </c>
      <c r="F250" s="207" t="s">
        <v>114</v>
      </c>
      <c r="G250" s="150"/>
      <c r="H250" s="150"/>
      <c r="I250" s="150"/>
      <c r="J250" s="150"/>
      <c r="K250" s="150"/>
    </row>
    <row r="251" spans="2:11" s="25" customFormat="1" ht="15">
      <c r="B251" s="166" t="s">
        <v>636</v>
      </c>
      <c r="C251" s="166" t="s">
        <v>428</v>
      </c>
      <c r="D251" s="166" t="s">
        <v>434</v>
      </c>
      <c r="E251" s="166" t="s">
        <v>348</v>
      </c>
      <c r="F251" s="207" t="s">
        <v>114</v>
      </c>
      <c r="G251" s="150"/>
      <c r="H251" s="150"/>
      <c r="I251" s="150"/>
      <c r="J251" s="150"/>
      <c r="K251" s="150"/>
    </row>
    <row r="252" spans="2:11" s="25" customFormat="1" ht="15">
      <c r="B252" s="166" t="s">
        <v>637</v>
      </c>
      <c r="C252" s="166" t="s">
        <v>428</v>
      </c>
      <c r="D252" s="166" t="s">
        <v>434</v>
      </c>
      <c r="E252" s="166" t="s">
        <v>348</v>
      </c>
      <c r="F252" s="207" t="s">
        <v>114</v>
      </c>
      <c r="G252" s="150"/>
      <c r="H252" s="150"/>
      <c r="I252" s="150"/>
      <c r="J252" s="150"/>
      <c r="K252" s="150"/>
    </row>
    <row r="253" spans="2:11" s="25" customFormat="1" ht="15">
      <c r="B253" s="166" t="s">
        <v>638</v>
      </c>
      <c r="C253" s="166" t="s">
        <v>428</v>
      </c>
      <c r="D253" s="166" t="s">
        <v>434</v>
      </c>
      <c r="E253" s="166" t="s">
        <v>348</v>
      </c>
      <c r="F253" s="207" t="s">
        <v>114</v>
      </c>
      <c r="G253" s="150"/>
      <c r="H253" s="150"/>
      <c r="I253" s="150"/>
      <c r="J253" s="150"/>
      <c r="K253" s="150"/>
    </row>
    <row r="254" spans="2:11" s="25" customFormat="1" ht="15">
      <c r="B254" s="166" t="s">
        <v>639</v>
      </c>
      <c r="C254" s="166" t="s">
        <v>428</v>
      </c>
      <c r="D254" s="166" t="s">
        <v>434</v>
      </c>
      <c r="E254" s="166" t="s">
        <v>348</v>
      </c>
      <c r="F254" s="207" t="s">
        <v>114</v>
      </c>
      <c r="G254" s="150"/>
      <c r="H254" s="150"/>
      <c r="I254" s="150"/>
      <c r="J254" s="150"/>
      <c r="K254" s="150"/>
    </row>
    <row r="255" spans="2:11" s="25" customFormat="1" ht="15">
      <c r="B255" s="166" t="s">
        <v>640</v>
      </c>
      <c r="C255" s="166" t="s">
        <v>428</v>
      </c>
      <c r="D255" s="166" t="s">
        <v>434</v>
      </c>
      <c r="E255" s="166" t="s">
        <v>348</v>
      </c>
      <c r="F255" s="207" t="s">
        <v>114</v>
      </c>
      <c r="G255" s="150"/>
      <c r="H255" s="150"/>
      <c r="I255" s="150"/>
      <c r="J255" s="150"/>
      <c r="K255" s="150"/>
    </row>
    <row r="256" spans="2:11" s="25" customFormat="1" ht="15">
      <c r="B256" s="166" t="s">
        <v>641</v>
      </c>
      <c r="C256" s="166" t="s">
        <v>428</v>
      </c>
      <c r="D256" s="166" t="s">
        <v>434</v>
      </c>
      <c r="E256" s="166" t="s">
        <v>348</v>
      </c>
      <c r="F256" s="207" t="s">
        <v>114</v>
      </c>
      <c r="G256" s="150"/>
      <c r="H256" s="150"/>
      <c r="I256" s="150"/>
      <c r="J256" s="150"/>
      <c r="K256" s="150"/>
    </row>
    <row r="257" spans="2:11" s="25" customFormat="1" ht="15">
      <c r="B257" s="166" t="s">
        <v>642</v>
      </c>
      <c r="C257" s="166" t="s">
        <v>428</v>
      </c>
      <c r="D257" s="166" t="s">
        <v>434</v>
      </c>
      <c r="E257" s="166" t="s">
        <v>348</v>
      </c>
      <c r="F257" s="207" t="s">
        <v>114</v>
      </c>
      <c r="G257" s="150"/>
      <c r="H257" s="150"/>
      <c r="I257" s="150"/>
      <c r="J257" s="150"/>
      <c r="K257" s="150"/>
    </row>
    <row r="258" spans="2:11" s="25" customFormat="1" ht="15">
      <c r="B258" s="166" t="s">
        <v>643</v>
      </c>
      <c r="C258" s="166" t="s">
        <v>428</v>
      </c>
      <c r="D258" s="166" t="s">
        <v>434</v>
      </c>
      <c r="E258" s="166" t="s">
        <v>348</v>
      </c>
      <c r="F258" s="207" t="s">
        <v>114</v>
      </c>
      <c r="G258" s="150"/>
      <c r="H258" s="150"/>
      <c r="I258" s="150"/>
      <c r="J258" s="150"/>
      <c r="K258" s="150"/>
    </row>
    <row r="259" spans="2:11" s="25" customFormat="1" ht="15">
      <c r="B259" s="166" t="s">
        <v>644</v>
      </c>
      <c r="C259" s="166" t="s">
        <v>428</v>
      </c>
      <c r="D259" s="166" t="s">
        <v>434</v>
      </c>
      <c r="E259" s="166" t="s">
        <v>348</v>
      </c>
      <c r="F259" s="207" t="s">
        <v>114</v>
      </c>
      <c r="G259" s="150"/>
      <c r="H259" s="150"/>
      <c r="I259" s="150"/>
      <c r="J259" s="150"/>
      <c r="K259" s="150"/>
    </row>
    <row r="260" spans="2:11" s="25" customFormat="1" ht="15">
      <c r="B260" s="166" t="s">
        <v>645</v>
      </c>
      <c r="C260" s="166" t="s">
        <v>428</v>
      </c>
      <c r="D260" s="166" t="s">
        <v>434</v>
      </c>
      <c r="E260" s="166" t="s">
        <v>348</v>
      </c>
      <c r="F260" s="207" t="s">
        <v>114</v>
      </c>
      <c r="G260" s="150"/>
      <c r="H260" s="150"/>
      <c r="I260" s="150"/>
      <c r="J260" s="150"/>
      <c r="K260" s="150"/>
    </row>
    <row r="261" spans="2:11" s="25" customFormat="1" ht="15">
      <c r="B261" s="166" t="s">
        <v>646</v>
      </c>
      <c r="C261" s="166" t="s">
        <v>428</v>
      </c>
      <c r="D261" s="166" t="s">
        <v>434</v>
      </c>
      <c r="E261" s="166" t="s">
        <v>348</v>
      </c>
      <c r="F261" s="207" t="s">
        <v>114</v>
      </c>
      <c r="G261" s="150"/>
      <c r="H261" s="150"/>
      <c r="I261" s="150"/>
      <c r="J261" s="150"/>
      <c r="K261" s="150"/>
    </row>
    <row r="262" spans="2:11" s="25" customFormat="1" ht="15">
      <c r="B262" s="166" t="s">
        <v>647</v>
      </c>
      <c r="C262" s="166" t="s">
        <v>428</v>
      </c>
      <c r="D262" s="166" t="s">
        <v>434</v>
      </c>
      <c r="E262" s="166" t="s">
        <v>348</v>
      </c>
      <c r="F262" s="207" t="s">
        <v>114</v>
      </c>
      <c r="G262" s="150"/>
      <c r="H262" s="150"/>
      <c r="I262" s="150"/>
      <c r="J262" s="150"/>
      <c r="K262" s="150"/>
    </row>
    <row r="263" spans="2:11" s="25" customFormat="1" ht="15">
      <c r="B263" s="166" t="s">
        <v>648</v>
      </c>
      <c r="C263" s="166" t="s">
        <v>428</v>
      </c>
      <c r="D263" s="166" t="s">
        <v>434</v>
      </c>
      <c r="E263" s="166" t="s">
        <v>348</v>
      </c>
      <c r="F263" s="207" t="s">
        <v>114</v>
      </c>
      <c r="G263" s="150"/>
      <c r="H263" s="150"/>
      <c r="I263" s="150"/>
      <c r="J263" s="150"/>
      <c r="K263" s="150"/>
    </row>
    <row r="264" spans="2:11" s="25" customFormat="1" ht="15">
      <c r="B264" s="166" t="s">
        <v>649</v>
      </c>
      <c r="C264" s="166" t="s">
        <v>428</v>
      </c>
      <c r="D264" s="166" t="s">
        <v>434</v>
      </c>
      <c r="E264" s="166" t="s">
        <v>348</v>
      </c>
      <c r="F264" s="207" t="s">
        <v>114</v>
      </c>
      <c r="G264" s="150"/>
      <c r="H264" s="150"/>
      <c r="I264" s="150"/>
      <c r="J264" s="150"/>
      <c r="K264" s="150"/>
    </row>
    <row r="265" spans="2:11" s="25" customFormat="1" ht="15">
      <c r="B265" s="166" t="s">
        <v>650</v>
      </c>
      <c r="C265" s="166" t="s">
        <v>428</v>
      </c>
      <c r="D265" s="166" t="s">
        <v>434</v>
      </c>
      <c r="E265" s="166" t="s">
        <v>348</v>
      </c>
      <c r="F265" s="207" t="s">
        <v>114</v>
      </c>
      <c r="G265" s="150"/>
      <c r="H265" s="150"/>
      <c r="I265" s="150"/>
      <c r="J265" s="150"/>
      <c r="K265" s="150"/>
    </row>
    <row r="266" spans="2:11" s="25" customFormat="1" ht="15">
      <c r="B266" s="166" t="s">
        <v>651</v>
      </c>
      <c r="C266" s="166" t="s">
        <v>652</v>
      </c>
      <c r="D266" s="166" t="s">
        <v>434</v>
      </c>
      <c r="E266" s="166" t="s">
        <v>348</v>
      </c>
      <c r="F266" s="207" t="s">
        <v>114</v>
      </c>
      <c r="G266" s="150"/>
      <c r="H266" s="150"/>
      <c r="I266" s="150"/>
      <c r="J266" s="150"/>
      <c r="K266" s="150"/>
    </row>
    <row r="267" spans="2:11" s="25" customFormat="1" ht="15">
      <c r="B267" s="166" t="s">
        <v>653</v>
      </c>
      <c r="C267" s="166" t="s">
        <v>428</v>
      </c>
      <c r="D267" s="166" t="s">
        <v>434</v>
      </c>
      <c r="E267" s="166" t="s">
        <v>348</v>
      </c>
      <c r="F267" s="207" t="s">
        <v>114</v>
      </c>
      <c r="G267" s="150"/>
      <c r="H267" s="150"/>
      <c r="I267" s="150"/>
      <c r="J267" s="150"/>
      <c r="K267" s="150"/>
    </row>
    <row r="268" spans="2:11" s="25" customFormat="1" ht="15">
      <c r="B268" s="166" t="s">
        <v>654</v>
      </c>
      <c r="C268" s="166" t="s">
        <v>428</v>
      </c>
      <c r="D268" s="166" t="s">
        <v>434</v>
      </c>
      <c r="E268" s="166" t="s">
        <v>348</v>
      </c>
      <c r="F268" s="207" t="s">
        <v>114</v>
      </c>
      <c r="G268" s="150"/>
      <c r="H268" s="150"/>
      <c r="I268" s="150"/>
      <c r="J268" s="150"/>
      <c r="K268" s="150"/>
    </row>
    <row r="269" spans="2:11" s="25" customFormat="1" ht="15">
      <c r="B269" s="166" t="s">
        <v>655</v>
      </c>
      <c r="C269" s="166" t="s">
        <v>428</v>
      </c>
      <c r="D269" s="166" t="s">
        <v>434</v>
      </c>
      <c r="E269" s="166" t="s">
        <v>348</v>
      </c>
      <c r="F269" s="207" t="s">
        <v>114</v>
      </c>
      <c r="G269" s="150"/>
      <c r="H269" s="150"/>
      <c r="I269" s="150"/>
      <c r="J269" s="150"/>
      <c r="K269" s="150"/>
    </row>
    <row r="270" spans="2:11" s="25" customFormat="1" ht="15">
      <c r="B270" s="166" t="s">
        <v>656</v>
      </c>
      <c r="C270" s="166" t="s">
        <v>428</v>
      </c>
      <c r="D270" s="166" t="s">
        <v>434</v>
      </c>
      <c r="E270" s="166" t="s">
        <v>348</v>
      </c>
      <c r="F270" s="207" t="s">
        <v>114</v>
      </c>
      <c r="G270" s="150"/>
      <c r="H270" s="150"/>
      <c r="I270" s="150"/>
      <c r="J270" s="150"/>
      <c r="K270" s="150"/>
    </row>
    <row r="271" spans="2:11" s="25" customFormat="1" ht="15">
      <c r="B271" s="166" t="s">
        <v>657</v>
      </c>
      <c r="C271" s="166" t="s">
        <v>428</v>
      </c>
      <c r="D271" s="166" t="s">
        <v>434</v>
      </c>
      <c r="E271" s="166" t="s">
        <v>348</v>
      </c>
      <c r="F271" s="207" t="s">
        <v>114</v>
      </c>
      <c r="G271" s="150"/>
      <c r="H271" s="150"/>
      <c r="I271" s="150"/>
      <c r="J271" s="150"/>
      <c r="K271" s="150"/>
    </row>
    <row r="272" spans="2:11" s="25" customFormat="1" ht="15">
      <c r="B272" s="166" t="s">
        <v>658</v>
      </c>
      <c r="C272" s="166" t="s">
        <v>428</v>
      </c>
      <c r="D272" s="166" t="s">
        <v>434</v>
      </c>
      <c r="E272" s="166" t="s">
        <v>348</v>
      </c>
      <c r="F272" s="207" t="s">
        <v>114</v>
      </c>
      <c r="G272" s="150"/>
      <c r="H272" s="150"/>
      <c r="I272" s="150"/>
      <c r="J272" s="150"/>
      <c r="K272" s="150"/>
    </row>
    <row r="273" spans="2:11" s="25" customFormat="1" ht="15">
      <c r="B273" s="166" t="s">
        <v>659</v>
      </c>
      <c r="C273" s="166" t="s">
        <v>428</v>
      </c>
      <c r="D273" s="166" t="s">
        <v>434</v>
      </c>
      <c r="E273" s="166" t="s">
        <v>348</v>
      </c>
      <c r="F273" s="207" t="s">
        <v>114</v>
      </c>
      <c r="G273" s="150"/>
      <c r="H273" s="150"/>
      <c r="I273" s="150"/>
      <c r="J273" s="150"/>
      <c r="K273" s="150"/>
    </row>
    <row r="274" spans="2:11" s="25" customFormat="1" ht="15">
      <c r="B274" s="166" t="s">
        <v>660</v>
      </c>
      <c r="C274" s="166" t="s">
        <v>428</v>
      </c>
      <c r="D274" s="166" t="s">
        <v>434</v>
      </c>
      <c r="E274" s="166" t="s">
        <v>348</v>
      </c>
      <c r="F274" s="207" t="s">
        <v>114</v>
      </c>
      <c r="G274" s="150"/>
      <c r="H274" s="150"/>
      <c r="I274" s="150"/>
      <c r="J274" s="150"/>
      <c r="K274" s="150"/>
    </row>
    <row r="275" spans="2:11" s="25" customFormat="1" ht="15">
      <c r="B275" s="166" t="s">
        <v>661</v>
      </c>
      <c r="C275" s="166" t="s">
        <v>428</v>
      </c>
      <c r="D275" s="166" t="s">
        <v>434</v>
      </c>
      <c r="E275" s="166" t="s">
        <v>348</v>
      </c>
      <c r="F275" s="207" t="s">
        <v>114</v>
      </c>
      <c r="G275" s="150"/>
      <c r="H275" s="150"/>
      <c r="I275" s="150"/>
      <c r="J275" s="150"/>
      <c r="K275" s="150"/>
    </row>
    <row r="276" spans="2:11" s="25" customFormat="1" ht="15">
      <c r="B276" s="166" t="s">
        <v>662</v>
      </c>
      <c r="C276" s="166" t="s">
        <v>428</v>
      </c>
      <c r="D276" s="166" t="s">
        <v>434</v>
      </c>
      <c r="E276" s="166" t="s">
        <v>348</v>
      </c>
      <c r="F276" s="207" t="s">
        <v>114</v>
      </c>
      <c r="G276" s="150"/>
      <c r="H276" s="150"/>
      <c r="I276" s="150"/>
      <c r="J276" s="150"/>
      <c r="K276" s="150"/>
    </row>
    <row r="277" spans="2:11" s="25" customFormat="1" ht="15">
      <c r="B277" s="166" t="s">
        <v>663</v>
      </c>
      <c r="C277" s="166" t="s">
        <v>428</v>
      </c>
      <c r="D277" s="166" t="s">
        <v>434</v>
      </c>
      <c r="E277" s="166" t="s">
        <v>348</v>
      </c>
      <c r="F277" s="207" t="s">
        <v>114</v>
      </c>
      <c r="G277" s="150"/>
      <c r="H277" s="150"/>
      <c r="I277" s="150"/>
      <c r="J277" s="150"/>
      <c r="K277" s="150"/>
    </row>
    <row r="278" spans="2:11" s="25" customFormat="1" ht="15">
      <c r="B278" s="166" t="s">
        <v>664</v>
      </c>
      <c r="C278" s="166" t="s">
        <v>428</v>
      </c>
      <c r="D278" s="166" t="s">
        <v>434</v>
      </c>
      <c r="E278" s="166" t="s">
        <v>348</v>
      </c>
      <c r="F278" s="207" t="s">
        <v>114</v>
      </c>
      <c r="G278" s="150"/>
      <c r="H278" s="150"/>
      <c r="I278" s="150"/>
      <c r="J278" s="150"/>
      <c r="K278" s="150"/>
    </row>
    <row r="279" spans="2:11" s="25" customFormat="1" ht="15">
      <c r="B279" s="166" t="s">
        <v>665</v>
      </c>
      <c r="C279" s="166" t="s">
        <v>428</v>
      </c>
      <c r="D279" s="166" t="s">
        <v>434</v>
      </c>
      <c r="E279" s="166" t="s">
        <v>348</v>
      </c>
      <c r="F279" s="207" t="s">
        <v>114</v>
      </c>
      <c r="G279" s="150"/>
      <c r="H279" s="150"/>
      <c r="I279" s="150"/>
      <c r="J279" s="150"/>
      <c r="K279" s="150"/>
    </row>
    <row r="280" spans="2:11" s="25" customFormat="1" ht="15">
      <c r="B280" s="166" t="s">
        <v>666</v>
      </c>
      <c r="C280" s="166" t="s">
        <v>428</v>
      </c>
      <c r="D280" s="166" t="s">
        <v>434</v>
      </c>
      <c r="E280" s="166" t="s">
        <v>348</v>
      </c>
      <c r="F280" s="207" t="s">
        <v>114</v>
      </c>
      <c r="G280" s="150"/>
      <c r="H280" s="150"/>
      <c r="I280" s="150"/>
      <c r="J280" s="150"/>
      <c r="K280" s="150"/>
    </row>
    <row r="281" spans="2:11" s="25" customFormat="1" ht="15">
      <c r="B281" s="166" t="s">
        <v>667</v>
      </c>
      <c r="C281" s="166" t="s">
        <v>428</v>
      </c>
      <c r="D281" s="166" t="s">
        <v>434</v>
      </c>
      <c r="E281" s="166" t="s">
        <v>348</v>
      </c>
      <c r="F281" s="207" t="s">
        <v>114</v>
      </c>
      <c r="G281" s="150"/>
      <c r="H281" s="150"/>
      <c r="I281" s="150"/>
      <c r="J281" s="150"/>
      <c r="K281" s="150"/>
    </row>
    <row r="282" spans="2:11" s="25" customFormat="1" ht="15">
      <c r="B282" s="166" t="s">
        <v>668</v>
      </c>
      <c r="C282" s="166" t="s">
        <v>428</v>
      </c>
      <c r="D282" s="166" t="s">
        <v>434</v>
      </c>
      <c r="E282" s="166" t="s">
        <v>348</v>
      </c>
      <c r="F282" s="207" t="s">
        <v>114</v>
      </c>
      <c r="G282" s="150"/>
      <c r="H282" s="150"/>
      <c r="I282" s="150"/>
      <c r="J282" s="150"/>
      <c r="K282" s="150"/>
    </row>
    <row r="283" spans="2:11" s="25" customFormat="1" ht="15">
      <c r="B283" s="166" t="s">
        <v>669</v>
      </c>
      <c r="C283" s="166" t="s">
        <v>428</v>
      </c>
      <c r="D283" s="166" t="s">
        <v>434</v>
      </c>
      <c r="E283" s="166" t="s">
        <v>348</v>
      </c>
      <c r="F283" s="207" t="s">
        <v>114</v>
      </c>
      <c r="G283" s="150"/>
      <c r="H283" s="150"/>
      <c r="I283" s="150"/>
      <c r="J283" s="150"/>
      <c r="K283" s="150"/>
    </row>
    <row r="284" spans="2:11" s="25" customFormat="1" ht="15">
      <c r="B284" s="166" t="s">
        <v>670</v>
      </c>
      <c r="C284" s="166" t="s">
        <v>428</v>
      </c>
      <c r="D284" s="166" t="s">
        <v>434</v>
      </c>
      <c r="E284" s="166" t="s">
        <v>348</v>
      </c>
      <c r="F284" s="207" t="s">
        <v>114</v>
      </c>
      <c r="G284" s="150"/>
      <c r="H284" s="150"/>
      <c r="I284" s="150"/>
      <c r="J284" s="150"/>
      <c r="K284" s="150"/>
    </row>
    <row r="285" spans="2:11" s="25" customFormat="1" ht="15">
      <c r="B285" s="166" t="s">
        <v>671</v>
      </c>
      <c r="C285" s="166" t="s">
        <v>428</v>
      </c>
      <c r="D285" s="166" t="s">
        <v>434</v>
      </c>
      <c r="E285" s="166" t="s">
        <v>348</v>
      </c>
      <c r="F285" s="207" t="s">
        <v>114</v>
      </c>
      <c r="G285" s="150"/>
      <c r="H285" s="150"/>
      <c r="I285" s="150"/>
      <c r="J285" s="150"/>
      <c r="K285" s="150"/>
    </row>
    <row r="286" spans="2:11" s="25" customFormat="1" ht="15">
      <c r="B286" s="166" t="s">
        <v>672</v>
      </c>
      <c r="C286" s="166" t="s">
        <v>428</v>
      </c>
      <c r="D286" s="166" t="s">
        <v>434</v>
      </c>
      <c r="E286" s="166" t="s">
        <v>348</v>
      </c>
      <c r="F286" s="207" t="s">
        <v>114</v>
      </c>
      <c r="G286" s="150"/>
      <c r="H286" s="150"/>
      <c r="I286" s="150"/>
      <c r="J286" s="150"/>
      <c r="K286" s="150"/>
    </row>
    <row r="287" spans="2:11" s="25" customFormat="1" ht="15">
      <c r="B287" s="166" t="s">
        <v>673</v>
      </c>
      <c r="C287" s="166" t="s">
        <v>428</v>
      </c>
      <c r="D287" s="166" t="s">
        <v>434</v>
      </c>
      <c r="E287" s="166" t="s">
        <v>348</v>
      </c>
      <c r="F287" s="207" t="s">
        <v>114</v>
      </c>
      <c r="G287" s="150"/>
      <c r="H287" s="150"/>
      <c r="I287" s="150"/>
      <c r="J287" s="150"/>
      <c r="K287" s="150"/>
    </row>
    <row r="288" spans="2:11" s="25" customFormat="1" ht="15">
      <c r="B288" s="166" t="s">
        <v>674</v>
      </c>
      <c r="C288" s="166" t="s">
        <v>428</v>
      </c>
      <c r="D288" s="166" t="s">
        <v>434</v>
      </c>
      <c r="E288" s="166" t="s">
        <v>348</v>
      </c>
      <c r="F288" s="207" t="s">
        <v>114</v>
      </c>
      <c r="G288" s="150"/>
      <c r="H288" s="150"/>
      <c r="I288" s="150"/>
      <c r="J288" s="150"/>
      <c r="K288" s="150"/>
    </row>
    <row r="289" spans="2:11" s="25" customFormat="1" ht="15">
      <c r="B289" s="166" t="s">
        <v>675</v>
      </c>
      <c r="C289" s="166" t="s">
        <v>428</v>
      </c>
      <c r="D289" s="166" t="s">
        <v>434</v>
      </c>
      <c r="E289" s="166" t="s">
        <v>348</v>
      </c>
      <c r="F289" s="207" t="s">
        <v>114</v>
      </c>
      <c r="G289" s="150"/>
      <c r="H289" s="150"/>
      <c r="I289" s="150"/>
      <c r="J289" s="150"/>
      <c r="K289" s="150"/>
    </row>
    <row r="290" spans="2:11" s="25" customFormat="1" ht="15">
      <c r="B290" s="166" t="s">
        <v>676</v>
      </c>
      <c r="C290" s="166" t="s">
        <v>428</v>
      </c>
      <c r="D290" s="166" t="s">
        <v>434</v>
      </c>
      <c r="E290" s="166" t="s">
        <v>348</v>
      </c>
      <c r="F290" s="207" t="s">
        <v>114</v>
      </c>
      <c r="G290" s="150"/>
      <c r="H290" s="150"/>
      <c r="I290" s="150"/>
      <c r="J290" s="150"/>
      <c r="K290" s="150"/>
    </row>
    <row r="291" spans="2:11" s="25" customFormat="1" ht="15">
      <c r="B291" s="166" t="s">
        <v>677</v>
      </c>
      <c r="C291" s="166" t="s">
        <v>428</v>
      </c>
      <c r="D291" s="166" t="s">
        <v>434</v>
      </c>
      <c r="E291" s="166" t="s">
        <v>348</v>
      </c>
      <c r="F291" s="207" t="s">
        <v>114</v>
      </c>
      <c r="G291" s="150"/>
      <c r="H291" s="150"/>
      <c r="I291" s="150"/>
      <c r="J291" s="150"/>
      <c r="K291" s="150"/>
    </row>
    <row r="292" spans="2:11" s="25" customFormat="1" ht="15">
      <c r="B292" s="166" t="s">
        <v>678</v>
      </c>
      <c r="C292" s="166" t="s">
        <v>428</v>
      </c>
      <c r="D292" s="166" t="s">
        <v>434</v>
      </c>
      <c r="E292" s="166" t="s">
        <v>348</v>
      </c>
      <c r="F292" s="207" t="s">
        <v>114</v>
      </c>
      <c r="G292" s="150"/>
      <c r="H292" s="150"/>
      <c r="I292" s="150"/>
      <c r="J292" s="150"/>
      <c r="K292" s="150"/>
    </row>
    <row r="293" spans="2:11" s="25" customFormat="1" ht="15">
      <c r="B293" s="166" t="s">
        <v>679</v>
      </c>
      <c r="C293" s="166" t="s">
        <v>428</v>
      </c>
      <c r="D293" s="166" t="s">
        <v>434</v>
      </c>
      <c r="E293" s="166" t="s">
        <v>348</v>
      </c>
      <c r="F293" s="207" t="s">
        <v>114</v>
      </c>
      <c r="G293" s="150"/>
      <c r="H293" s="150"/>
      <c r="I293" s="150"/>
      <c r="J293" s="150"/>
      <c r="K293" s="150"/>
    </row>
    <row r="294" spans="2:11" s="25" customFormat="1" ht="15">
      <c r="B294" s="166" t="s">
        <v>680</v>
      </c>
      <c r="C294" s="166" t="s">
        <v>681</v>
      </c>
      <c r="D294" s="166" t="s">
        <v>434</v>
      </c>
      <c r="E294" s="166" t="s">
        <v>348</v>
      </c>
      <c r="F294" s="207" t="s">
        <v>114</v>
      </c>
      <c r="G294" s="150"/>
      <c r="H294" s="150"/>
      <c r="I294" s="150"/>
      <c r="J294" s="150"/>
      <c r="K294" s="150"/>
    </row>
    <row r="295" spans="2:11" s="25" customFormat="1" ht="15">
      <c r="B295" s="166" t="s">
        <v>682</v>
      </c>
      <c r="C295" s="166" t="s">
        <v>428</v>
      </c>
      <c r="D295" s="166" t="s">
        <v>434</v>
      </c>
      <c r="E295" s="166" t="s">
        <v>348</v>
      </c>
      <c r="F295" s="207" t="s">
        <v>114</v>
      </c>
      <c r="G295" s="150"/>
      <c r="H295" s="150"/>
      <c r="I295" s="150"/>
      <c r="J295" s="150"/>
      <c r="K295" s="150"/>
    </row>
    <row r="296" spans="2:11" s="25" customFormat="1" ht="15">
      <c r="B296" s="166" t="s">
        <v>683</v>
      </c>
      <c r="C296" s="166" t="s">
        <v>428</v>
      </c>
      <c r="D296" s="166" t="s">
        <v>434</v>
      </c>
      <c r="E296" s="166" t="s">
        <v>348</v>
      </c>
      <c r="F296" s="207" t="s">
        <v>114</v>
      </c>
      <c r="G296" s="150"/>
      <c r="H296" s="150"/>
      <c r="I296" s="150"/>
      <c r="J296" s="150"/>
      <c r="K296" s="150"/>
    </row>
    <row r="297" spans="2:11" s="25" customFormat="1" ht="15">
      <c r="B297" s="166" t="s">
        <v>684</v>
      </c>
      <c r="C297" s="166" t="s">
        <v>428</v>
      </c>
      <c r="D297" s="166" t="s">
        <v>434</v>
      </c>
      <c r="E297" s="166" t="s">
        <v>348</v>
      </c>
      <c r="F297" s="207" t="s">
        <v>114</v>
      </c>
      <c r="G297" s="150"/>
      <c r="H297" s="150"/>
      <c r="I297" s="150"/>
      <c r="J297" s="150"/>
      <c r="K297" s="150"/>
    </row>
    <row r="298" spans="2:11" s="25" customFormat="1" ht="15">
      <c r="B298" s="166" t="s">
        <v>685</v>
      </c>
      <c r="C298" s="166" t="s">
        <v>428</v>
      </c>
      <c r="D298" s="166" t="s">
        <v>434</v>
      </c>
      <c r="E298" s="166" t="s">
        <v>348</v>
      </c>
      <c r="F298" s="207" t="s">
        <v>114</v>
      </c>
      <c r="G298" s="150"/>
      <c r="H298" s="150"/>
      <c r="I298" s="150"/>
      <c r="J298" s="150"/>
      <c r="K298" s="150"/>
    </row>
    <row r="299" spans="2:11" s="25" customFormat="1" ht="15">
      <c r="B299" s="166" t="s">
        <v>686</v>
      </c>
      <c r="C299" s="166" t="s">
        <v>428</v>
      </c>
      <c r="D299" s="166" t="s">
        <v>434</v>
      </c>
      <c r="E299" s="166" t="s">
        <v>348</v>
      </c>
      <c r="F299" s="207" t="s">
        <v>114</v>
      </c>
      <c r="G299" s="150"/>
      <c r="H299" s="150"/>
      <c r="I299" s="150"/>
      <c r="J299" s="150"/>
      <c r="K299" s="150"/>
    </row>
    <row r="300" spans="2:11" s="25" customFormat="1" ht="15">
      <c r="B300" s="166" t="s">
        <v>687</v>
      </c>
      <c r="C300" s="166" t="s">
        <v>428</v>
      </c>
      <c r="D300" s="166" t="s">
        <v>434</v>
      </c>
      <c r="E300" s="166" t="s">
        <v>348</v>
      </c>
      <c r="F300" s="207" t="s">
        <v>114</v>
      </c>
      <c r="G300" s="150"/>
      <c r="H300" s="150"/>
      <c r="I300" s="150"/>
      <c r="J300" s="150"/>
      <c r="K300" s="150"/>
    </row>
    <row r="301" spans="2:11" s="25" customFormat="1" ht="15">
      <c r="B301" s="166" t="s">
        <v>688</v>
      </c>
      <c r="C301" s="166" t="s">
        <v>428</v>
      </c>
      <c r="D301" s="166" t="s">
        <v>434</v>
      </c>
      <c r="E301" s="166" t="s">
        <v>348</v>
      </c>
      <c r="F301" s="207" t="s">
        <v>114</v>
      </c>
      <c r="G301" s="150"/>
      <c r="H301" s="150"/>
      <c r="I301" s="150"/>
      <c r="J301" s="150"/>
      <c r="K301" s="150"/>
    </row>
    <row r="302" spans="2:11" s="25" customFormat="1" ht="15">
      <c r="B302" s="166" t="s">
        <v>689</v>
      </c>
      <c r="C302" s="166" t="s">
        <v>428</v>
      </c>
      <c r="D302" s="166" t="s">
        <v>434</v>
      </c>
      <c r="E302" s="166" t="s">
        <v>348</v>
      </c>
      <c r="F302" s="207" t="s">
        <v>114</v>
      </c>
      <c r="G302" s="150"/>
      <c r="H302" s="150"/>
      <c r="I302" s="150"/>
      <c r="J302" s="150"/>
      <c r="K302" s="150"/>
    </row>
    <row r="303" spans="2:11" s="25" customFormat="1" ht="15">
      <c r="B303" s="166" t="s">
        <v>690</v>
      </c>
      <c r="C303" s="166" t="s">
        <v>428</v>
      </c>
      <c r="D303" s="166" t="s">
        <v>434</v>
      </c>
      <c r="E303" s="166" t="s">
        <v>348</v>
      </c>
      <c r="F303" s="207" t="s">
        <v>114</v>
      </c>
      <c r="G303" s="150"/>
      <c r="H303" s="150"/>
      <c r="I303" s="150"/>
      <c r="J303" s="150"/>
      <c r="K303" s="150"/>
    </row>
    <row r="304" spans="2:11" s="25" customFormat="1" ht="15">
      <c r="B304" s="166" t="s">
        <v>691</v>
      </c>
      <c r="C304" s="166" t="s">
        <v>428</v>
      </c>
      <c r="D304" s="166" t="s">
        <v>434</v>
      </c>
      <c r="E304" s="166" t="s">
        <v>348</v>
      </c>
      <c r="F304" s="207" t="s">
        <v>114</v>
      </c>
      <c r="G304" s="150"/>
      <c r="H304" s="150"/>
      <c r="I304" s="150"/>
      <c r="J304" s="150"/>
      <c r="K304" s="150"/>
    </row>
    <row r="305" spans="2:11" s="25" customFormat="1" ht="15">
      <c r="B305" s="166" t="s">
        <v>692</v>
      </c>
      <c r="C305" s="166" t="s">
        <v>428</v>
      </c>
      <c r="D305" s="166" t="s">
        <v>434</v>
      </c>
      <c r="E305" s="166" t="s">
        <v>348</v>
      </c>
      <c r="F305" s="207" t="s">
        <v>114</v>
      </c>
      <c r="G305" s="150"/>
      <c r="H305" s="150"/>
      <c r="I305" s="150"/>
      <c r="J305" s="150"/>
      <c r="K305" s="150"/>
    </row>
    <row r="306" spans="2:11" s="25" customFormat="1" ht="15">
      <c r="B306" s="166" t="s">
        <v>693</v>
      </c>
      <c r="C306" s="166" t="s">
        <v>428</v>
      </c>
      <c r="D306" s="166" t="s">
        <v>434</v>
      </c>
      <c r="E306" s="166" t="s">
        <v>348</v>
      </c>
      <c r="F306" s="207" t="s">
        <v>114</v>
      </c>
      <c r="G306" s="150"/>
      <c r="H306" s="150"/>
      <c r="I306" s="150"/>
      <c r="J306" s="150"/>
      <c r="K306" s="150"/>
    </row>
    <row r="307" spans="2:11" s="25" customFormat="1" ht="15">
      <c r="B307" s="166" t="s">
        <v>694</v>
      </c>
      <c r="C307" s="166" t="s">
        <v>428</v>
      </c>
      <c r="D307" s="166" t="s">
        <v>434</v>
      </c>
      <c r="E307" s="166" t="s">
        <v>348</v>
      </c>
      <c r="F307" s="207" t="s">
        <v>114</v>
      </c>
      <c r="G307" s="150"/>
      <c r="H307" s="150"/>
      <c r="I307" s="150"/>
      <c r="J307" s="150"/>
      <c r="K307" s="150"/>
    </row>
    <row r="308" spans="2:11" s="25" customFormat="1" ht="15">
      <c r="B308" s="166" t="s">
        <v>695</v>
      </c>
      <c r="C308" s="166" t="s">
        <v>428</v>
      </c>
      <c r="D308" s="166" t="s">
        <v>434</v>
      </c>
      <c r="E308" s="166" t="s">
        <v>348</v>
      </c>
      <c r="F308" s="207" t="s">
        <v>114</v>
      </c>
      <c r="G308" s="150"/>
      <c r="H308" s="150"/>
      <c r="I308" s="150"/>
      <c r="J308" s="150"/>
      <c r="K308" s="150"/>
    </row>
    <row r="309" spans="2:11" s="25" customFormat="1" ht="15">
      <c r="B309" s="166" t="s">
        <v>696</v>
      </c>
      <c r="C309" s="166" t="s">
        <v>428</v>
      </c>
      <c r="D309" s="166" t="s">
        <v>434</v>
      </c>
      <c r="E309" s="166" t="s">
        <v>348</v>
      </c>
      <c r="F309" s="207" t="s">
        <v>114</v>
      </c>
      <c r="G309" s="150"/>
      <c r="H309" s="150"/>
      <c r="I309" s="150"/>
      <c r="J309" s="150"/>
      <c r="K309" s="150"/>
    </row>
    <row r="310" spans="2:11" s="25" customFormat="1" ht="15">
      <c r="B310" s="166" t="s">
        <v>697</v>
      </c>
      <c r="C310" s="166" t="s">
        <v>428</v>
      </c>
      <c r="D310" s="166" t="s">
        <v>434</v>
      </c>
      <c r="E310" s="166" t="s">
        <v>348</v>
      </c>
      <c r="F310" s="207" t="s">
        <v>114</v>
      </c>
      <c r="G310" s="150"/>
      <c r="H310" s="150"/>
      <c r="I310" s="150"/>
      <c r="J310" s="150"/>
      <c r="K310" s="150"/>
    </row>
    <row r="311" spans="2:11" s="25" customFormat="1" ht="15">
      <c r="B311" s="166" t="s">
        <v>698</v>
      </c>
      <c r="C311" s="166" t="s">
        <v>428</v>
      </c>
      <c r="D311" s="166" t="s">
        <v>434</v>
      </c>
      <c r="E311" s="166" t="s">
        <v>348</v>
      </c>
      <c r="F311" s="207" t="s">
        <v>114</v>
      </c>
      <c r="G311" s="150"/>
      <c r="H311" s="150"/>
      <c r="I311" s="150"/>
      <c r="J311" s="150"/>
      <c r="K311" s="150"/>
    </row>
    <row r="312" spans="2:11" s="25" customFormat="1" ht="15">
      <c r="B312" s="166" t="s">
        <v>699</v>
      </c>
      <c r="C312" s="166" t="s">
        <v>428</v>
      </c>
      <c r="D312" s="166" t="s">
        <v>434</v>
      </c>
      <c r="E312" s="166" t="s">
        <v>348</v>
      </c>
      <c r="F312" s="207" t="s">
        <v>114</v>
      </c>
      <c r="G312" s="150"/>
      <c r="H312" s="150"/>
      <c r="I312" s="150"/>
      <c r="J312" s="150"/>
      <c r="K312" s="150"/>
    </row>
    <row r="313" spans="2:11" s="25" customFormat="1" ht="15">
      <c r="B313" s="166" t="s">
        <v>700</v>
      </c>
      <c r="C313" s="166" t="s">
        <v>428</v>
      </c>
      <c r="D313" s="166" t="s">
        <v>434</v>
      </c>
      <c r="E313" s="166" t="s">
        <v>348</v>
      </c>
      <c r="F313" s="207" t="s">
        <v>114</v>
      </c>
      <c r="G313" s="150"/>
      <c r="H313" s="150"/>
      <c r="I313" s="150"/>
      <c r="J313" s="150"/>
      <c r="K313" s="150"/>
    </row>
    <row r="314" spans="2:11" s="25" customFormat="1" ht="15">
      <c r="B314" s="166" t="s">
        <v>701</v>
      </c>
      <c r="C314" s="166" t="s">
        <v>428</v>
      </c>
      <c r="D314" s="166" t="s">
        <v>434</v>
      </c>
      <c r="E314" s="166" t="s">
        <v>348</v>
      </c>
      <c r="F314" s="207" t="s">
        <v>114</v>
      </c>
      <c r="G314" s="150"/>
      <c r="H314" s="150"/>
      <c r="I314" s="150"/>
      <c r="J314" s="150"/>
      <c r="K314" s="150"/>
    </row>
    <row r="315" spans="2:11" s="25" customFormat="1" ht="15">
      <c r="B315" s="166" t="s">
        <v>702</v>
      </c>
      <c r="C315" s="166" t="s">
        <v>428</v>
      </c>
      <c r="D315" s="166" t="s">
        <v>434</v>
      </c>
      <c r="E315" s="166" t="s">
        <v>348</v>
      </c>
      <c r="F315" s="207" t="s">
        <v>114</v>
      </c>
      <c r="G315" s="150"/>
      <c r="H315" s="150"/>
      <c r="I315" s="150"/>
      <c r="J315" s="150"/>
      <c r="K315" s="150"/>
    </row>
    <row r="316" spans="2:11" s="25" customFormat="1" ht="15">
      <c r="B316" s="166" t="s">
        <v>703</v>
      </c>
      <c r="C316" s="166" t="s">
        <v>428</v>
      </c>
      <c r="D316" s="166" t="s">
        <v>434</v>
      </c>
      <c r="E316" s="166" t="s">
        <v>348</v>
      </c>
      <c r="F316" s="207" t="s">
        <v>114</v>
      </c>
      <c r="G316" s="150"/>
      <c r="H316" s="150"/>
      <c r="I316" s="150"/>
      <c r="J316" s="150"/>
      <c r="K316" s="150"/>
    </row>
    <row r="317" spans="2:11" s="25" customFormat="1" ht="15">
      <c r="B317" s="166" t="s">
        <v>704</v>
      </c>
      <c r="C317" s="166" t="s">
        <v>428</v>
      </c>
      <c r="D317" s="166" t="s">
        <v>434</v>
      </c>
      <c r="E317" s="166" t="s">
        <v>348</v>
      </c>
      <c r="F317" s="207" t="s">
        <v>114</v>
      </c>
      <c r="G317" s="150"/>
      <c r="H317" s="150"/>
      <c r="I317" s="150"/>
      <c r="J317" s="150"/>
      <c r="K317" s="150"/>
    </row>
    <row r="318" spans="2:11" s="25" customFormat="1" ht="15">
      <c r="B318" s="166" t="s">
        <v>705</v>
      </c>
      <c r="C318" s="166" t="s">
        <v>428</v>
      </c>
      <c r="D318" s="166" t="s">
        <v>434</v>
      </c>
      <c r="E318" s="166" t="s">
        <v>348</v>
      </c>
      <c r="F318" s="207" t="s">
        <v>114</v>
      </c>
      <c r="G318" s="150"/>
      <c r="H318" s="150"/>
      <c r="I318" s="150"/>
      <c r="J318" s="150"/>
      <c r="K318" s="150"/>
    </row>
    <row r="319" spans="2:11" s="25" customFormat="1" ht="15">
      <c r="B319" s="166" t="s">
        <v>706</v>
      </c>
      <c r="C319" s="166" t="s">
        <v>428</v>
      </c>
      <c r="D319" s="166" t="s">
        <v>434</v>
      </c>
      <c r="E319" s="166" t="s">
        <v>348</v>
      </c>
      <c r="F319" s="207" t="s">
        <v>114</v>
      </c>
      <c r="G319" s="150"/>
      <c r="H319" s="150"/>
      <c r="I319" s="150"/>
      <c r="J319" s="150"/>
      <c r="K319" s="150"/>
    </row>
    <row r="320" spans="2:11" s="25" customFormat="1" ht="15">
      <c r="B320" s="166" t="s">
        <v>707</v>
      </c>
      <c r="C320" s="166" t="s">
        <v>428</v>
      </c>
      <c r="D320" s="166" t="s">
        <v>434</v>
      </c>
      <c r="E320" s="166" t="s">
        <v>348</v>
      </c>
      <c r="F320" s="207" t="s">
        <v>114</v>
      </c>
      <c r="G320" s="150"/>
      <c r="H320" s="150"/>
      <c r="I320" s="150"/>
      <c r="J320" s="150"/>
      <c r="K320" s="150"/>
    </row>
    <row r="321" spans="2:11" s="25" customFormat="1" ht="15">
      <c r="B321" s="166" t="s">
        <v>708</v>
      </c>
      <c r="C321" s="166" t="s">
        <v>428</v>
      </c>
      <c r="D321" s="166" t="s">
        <v>434</v>
      </c>
      <c r="E321" s="166" t="s">
        <v>348</v>
      </c>
      <c r="F321" s="207" t="s">
        <v>114</v>
      </c>
      <c r="G321" s="150"/>
      <c r="H321" s="150"/>
      <c r="I321" s="150"/>
      <c r="J321" s="150"/>
      <c r="K321" s="150"/>
    </row>
    <row r="322" spans="2:11" s="25" customFormat="1" ht="15">
      <c r="B322" s="166" t="s">
        <v>709</v>
      </c>
      <c r="C322" s="166" t="s">
        <v>428</v>
      </c>
      <c r="D322" s="166" t="s">
        <v>434</v>
      </c>
      <c r="E322" s="166" t="s">
        <v>348</v>
      </c>
      <c r="F322" s="207" t="s">
        <v>114</v>
      </c>
      <c r="G322" s="150"/>
      <c r="H322" s="150"/>
      <c r="I322" s="150"/>
      <c r="J322" s="150"/>
      <c r="K322" s="150"/>
    </row>
    <row r="323" spans="2:11" s="25" customFormat="1" ht="15">
      <c r="B323" s="166" t="s">
        <v>710</v>
      </c>
      <c r="C323" s="166" t="s">
        <v>428</v>
      </c>
      <c r="D323" s="166" t="s">
        <v>434</v>
      </c>
      <c r="E323" s="166" t="s">
        <v>348</v>
      </c>
      <c r="F323" s="207" t="s">
        <v>114</v>
      </c>
      <c r="G323" s="150"/>
      <c r="H323" s="150"/>
      <c r="I323" s="150"/>
      <c r="J323" s="150"/>
      <c r="K323" s="150"/>
    </row>
    <row r="324" spans="2:11" s="25" customFormat="1" ht="15">
      <c r="B324" s="166" t="s">
        <v>711</v>
      </c>
      <c r="C324" s="166" t="s">
        <v>428</v>
      </c>
      <c r="D324" s="166" t="s">
        <v>434</v>
      </c>
      <c r="E324" s="166" t="s">
        <v>348</v>
      </c>
      <c r="F324" s="207" t="s">
        <v>114</v>
      </c>
      <c r="G324" s="150"/>
      <c r="H324" s="150"/>
      <c r="I324" s="150"/>
      <c r="J324" s="150"/>
      <c r="K324" s="150"/>
    </row>
    <row r="325" spans="2:11" s="25" customFormat="1" ht="15">
      <c r="B325" s="166" t="s">
        <v>712</v>
      </c>
      <c r="C325" s="166" t="s">
        <v>428</v>
      </c>
      <c r="D325" s="166" t="s">
        <v>434</v>
      </c>
      <c r="E325" s="166" t="s">
        <v>348</v>
      </c>
      <c r="F325" s="207" t="s">
        <v>114</v>
      </c>
      <c r="G325" s="150"/>
      <c r="H325" s="150"/>
      <c r="I325" s="150"/>
      <c r="J325" s="150"/>
      <c r="K325" s="150"/>
    </row>
    <row r="326" spans="2:11" s="25" customFormat="1" ht="15">
      <c r="B326" s="166" t="s">
        <v>713</v>
      </c>
      <c r="C326" s="166" t="s">
        <v>428</v>
      </c>
      <c r="D326" s="166" t="s">
        <v>434</v>
      </c>
      <c r="E326" s="166" t="s">
        <v>348</v>
      </c>
      <c r="F326" s="207" t="s">
        <v>114</v>
      </c>
      <c r="G326" s="150"/>
      <c r="H326" s="150"/>
      <c r="I326" s="150"/>
      <c r="J326" s="150"/>
      <c r="K326" s="150"/>
    </row>
    <row r="327" spans="2:11" s="25" customFormat="1" ht="15">
      <c r="B327" s="166" t="s">
        <v>714</v>
      </c>
      <c r="C327" s="166" t="s">
        <v>428</v>
      </c>
      <c r="D327" s="166" t="s">
        <v>434</v>
      </c>
      <c r="E327" s="166" t="s">
        <v>348</v>
      </c>
      <c r="F327" s="207" t="s">
        <v>114</v>
      </c>
      <c r="G327" s="150"/>
      <c r="H327" s="150"/>
      <c r="I327" s="150"/>
      <c r="J327" s="150"/>
      <c r="K327" s="150"/>
    </row>
    <row r="328" spans="2:11" s="25" customFormat="1" ht="15">
      <c r="B328" s="166" t="s">
        <v>715</v>
      </c>
      <c r="C328" s="166" t="s">
        <v>428</v>
      </c>
      <c r="D328" s="166" t="s">
        <v>434</v>
      </c>
      <c r="E328" s="166" t="s">
        <v>348</v>
      </c>
      <c r="F328" s="207" t="s">
        <v>114</v>
      </c>
      <c r="G328" s="150"/>
      <c r="H328" s="150"/>
      <c r="I328" s="150"/>
      <c r="J328" s="150"/>
      <c r="K328" s="150"/>
    </row>
    <row r="329" spans="2:11" s="25" customFormat="1" ht="15">
      <c r="B329" s="166" t="s">
        <v>716</v>
      </c>
      <c r="C329" s="166" t="s">
        <v>428</v>
      </c>
      <c r="D329" s="166" t="s">
        <v>434</v>
      </c>
      <c r="E329" s="166" t="s">
        <v>348</v>
      </c>
      <c r="F329" s="207" t="s">
        <v>114</v>
      </c>
      <c r="G329" s="150"/>
      <c r="H329" s="150"/>
      <c r="I329" s="150"/>
      <c r="J329" s="150"/>
      <c r="K329" s="150"/>
    </row>
    <row r="330" spans="2:11" s="25" customFormat="1" ht="15">
      <c r="B330" s="166" t="s">
        <v>717</v>
      </c>
      <c r="C330" s="166" t="s">
        <v>428</v>
      </c>
      <c r="D330" s="166" t="s">
        <v>434</v>
      </c>
      <c r="E330" s="166" t="s">
        <v>348</v>
      </c>
      <c r="F330" s="207" t="s">
        <v>114</v>
      </c>
      <c r="G330" s="150"/>
      <c r="H330" s="150"/>
      <c r="I330" s="150"/>
      <c r="J330" s="150"/>
      <c r="K330" s="150"/>
    </row>
    <row r="331" spans="2:11" s="25" customFormat="1" ht="15">
      <c r="B331" s="166" t="s">
        <v>718</v>
      </c>
      <c r="C331" s="166" t="s">
        <v>428</v>
      </c>
      <c r="D331" s="166" t="s">
        <v>434</v>
      </c>
      <c r="E331" s="166" t="s">
        <v>348</v>
      </c>
      <c r="F331" s="207" t="s">
        <v>114</v>
      </c>
      <c r="G331" s="150"/>
      <c r="H331" s="150"/>
      <c r="I331" s="150"/>
      <c r="J331" s="150"/>
      <c r="K331" s="150"/>
    </row>
    <row r="332" spans="2:11" s="25" customFormat="1" ht="15">
      <c r="B332" s="166" t="s">
        <v>719</v>
      </c>
      <c r="C332" s="166" t="s">
        <v>428</v>
      </c>
      <c r="D332" s="166" t="s">
        <v>434</v>
      </c>
      <c r="E332" s="166" t="s">
        <v>348</v>
      </c>
      <c r="F332" s="207" t="s">
        <v>114</v>
      </c>
      <c r="G332" s="150"/>
      <c r="H332" s="150"/>
      <c r="I332" s="150"/>
      <c r="J332" s="150"/>
      <c r="K332" s="150"/>
    </row>
    <row r="333" spans="2:11" s="25" customFormat="1" ht="15">
      <c r="B333" s="166" t="s">
        <v>720</v>
      </c>
      <c r="C333" s="166" t="s">
        <v>428</v>
      </c>
      <c r="D333" s="166" t="s">
        <v>434</v>
      </c>
      <c r="E333" s="166" t="s">
        <v>348</v>
      </c>
      <c r="F333" s="207" t="s">
        <v>114</v>
      </c>
      <c r="G333" s="150"/>
      <c r="H333" s="150"/>
      <c r="I333" s="150"/>
      <c r="J333" s="150"/>
      <c r="K333" s="150"/>
    </row>
    <row r="334" spans="2:11" s="25" customFormat="1" ht="15">
      <c r="B334" s="166" t="s">
        <v>721</v>
      </c>
      <c r="C334" s="166" t="s">
        <v>428</v>
      </c>
      <c r="D334" s="166" t="s">
        <v>434</v>
      </c>
      <c r="E334" s="166" t="s">
        <v>348</v>
      </c>
      <c r="F334" s="207" t="s">
        <v>114</v>
      </c>
      <c r="G334" s="150"/>
      <c r="H334" s="150"/>
      <c r="I334" s="150"/>
      <c r="J334" s="150"/>
      <c r="K334" s="150"/>
    </row>
    <row r="335" spans="2:11" s="25" customFormat="1" ht="15">
      <c r="B335" s="166" t="s">
        <v>722</v>
      </c>
      <c r="C335" s="166" t="s">
        <v>428</v>
      </c>
      <c r="D335" s="166" t="s">
        <v>434</v>
      </c>
      <c r="E335" s="166" t="s">
        <v>348</v>
      </c>
      <c r="F335" s="207" t="s">
        <v>114</v>
      </c>
      <c r="G335" s="150"/>
      <c r="H335" s="150"/>
      <c r="I335" s="150"/>
      <c r="J335" s="150"/>
      <c r="K335" s="150"/>
    </row>
    <row r="336" spans="2:11" s="25" customFormat="1" ht="15">
      <c r="B336" s="166" t="s">
        <v>723</v>
      </c>
      <c r="C336" s="166" t="s">
        <v>428</v>
      </c>
      <c r="D336" s="166" t="s">
        <v>434</v>
      </c>
      <c r="E336" s="166" t="s">
        <v>348</v>
      </c>
      <c r="F336" s="207" t="s">
        <v>114</v>
      </c>
      <c r="G336" s="150"/>
      <c r="H336" s="150"/>
      <c r="I336" s="150"/>
      <c r="J336" s="150"/>
      <c r="K336" s="150"/>
    </row>
    <row r="337" spans="2:11" s="25" customFormat="1" ht="15">
      <c r="B337" s="166" t="s">
        <v>724</v>
      </c>
      <c r="C337" s="166" t="s">
        <v>428</v>
      </c>
      <c r="D337" s="166" t="s">
        <v>434</v>
      </c>
      <c r="E337" s="166" t="s">
        <v>348</v>
      </c>
      <c r="F337" s="207" t="s">
        <v>114</v>
      </c>
      <c r="G337" s="150"/>
      <c r="H337" s="150"/>
      <c r="I337" s="150"/>
      <c r="J337" s="150"/>
      <c r="K337" s="150"/>
    </row>
    <row r="338" spans="2:11" s="25" customFormat="1" ht="15">
      <c r="B338" s="166" t="s">
        <v>725</v>
      </c>
      <c r="C338" s="166" t="s">
        <v>428</v>
      </c>
      <c r="D338" s="166" t="s">
        <v>434</v>
      </c>
      <c r="E338" s="166" t="s">
        <v>348</v>
      </c>
      <c r="F338" s="207" t="s">
        <v>114</v>
      </c>
      <c r="G338" s="150"/>
      <c r="H338" s="150"/>
      <c r="I338" s="150"/>
      <c r="J338" s="150"/>
      <c r="K338" s="150"/>
    </row>
    <row r="339" spans="2:11" s="25" customFormat="1" ht="15">
      <c r="B339" s="166" t="s">
        <v>726</v>
      </c>
      <c r="C339" s="166" t="s">
        <v>428</v>
      </c>
      <c r="D339" s="166" t="s">
        <v>434</v>
      </c>
      <c r="E339" s="166" t="s">
        <v>348</v>
      </c>
      <c r="F339" s="207" t="s">
        <v>114</v>
      </c>
      <c r="G339" s="150"/>
      <c r="H339" s="150"/>
      <c r="I339" s="150"/>
      <c r="J339" s="150"/>
      <c r="K339" s="150"/>
    </row>
    <row r="340" spans="2:11" s="25" customFormat="1" ht="15">
      <c r="B340" s="166" t="s">
        <v>727</v>
      </c>
      <c r="C340" s="166" t="s">
        <v>428</v>
      </c>
      <c r="D340" s="166" t="s">
        <v>434</v>
      </c>
      <c r="E340" s="166" t="s">
        <v>348</v>
      </c>
      <c r="F340" s="207" t="s">
        <v>114</v>
      </c>
      <c r="G340" s="150"/>
      <c r="H340" s="150"/>
      <c r="I340" s="150"/>
      <c r="J340" s="150"/>
      <c r="K340" s="150"/>
    </row>
    <row r="341" spans="2:11" s="25" customFormat="1" ht="15">
      <c r="B341" s="166" t="s">
        <v>728</v>
      </c>
      <c r="C341" s="166" t="s">
        <v>428</v>
      </c>
      <c r="D341" s="166" t="s">
        <v>434</v>
      </c>
      <c r="E341" s="166" t="s">
        <v>348</v>
      </c>
      <c r="F341" s="207" t="s">
        <v>114</v>
      </c>
      <c r="G341" s="150"/>
      <c r="H341" s="150"/>
      <c r="I341" s="150"/>
      <c r="J341" s="150"/>
      <c r="K341" s="150"/>
    </row>
    <row r="342" spans="2:11" s="25" customFormat="1" ht="15">
      <c r="B342" s="166" t="s">
        <v>729</v>
      </c>
      <c r="C342" s="166" t="s">
        <v>428</v>
      </c>
      <c r="D342" s="166" t="s">
        <v>434</v>
      </c>
      <c r="E342" s="166" t="s">
        <v>348</v>
      </c>
      <c r="F342" s="207" t="s">
        <v>114</v>
      </c>
      <c r="G342" s="150"/>
      <c r="H342" s="150"/>
      <c r="I342" s="150"/>
      <c r="J342" s="150"/>
      <c r="K342" s="150"/>
    </row>
    <row r="343" spans="2:11" s="25" customFormat="1" ht="15">
      <c r="B343" s="166" t="s">
        <v>730</v>
      </c>
      <c r="C343" s="166" t="s">
        <v>428</v>
      </c>
      <c r="D343" s="166" t="s">
        <v>434</v>
      </c>
      <c r="E343" s="166" t="s">
        <v>348</v>
      </c>
      <c r="F343" s="207" t="s">
        <v>114</v>
      </c>
      <c r="G343" s="150"/>
      <c r="H343" s="150"/>
      <c r="I343" s="150"/>
      <c r="J343" s="150"/>
      <c r="K343" s="150"/>
    </row>
    <row r="344" spans="2:11" s="25" customFormat="1" ht="15">
      <c r="B344" s="166" t="s">
        <v>731</v>
      </c>
      <c r="C344" s="166" t="s">
        <v>428</v>
      </c>
      <c r="D344" s="166" t="s">
        <v>434</v>
      </c>
      <c r="E344" s="166" t="s">
        <v>348</v>
      </c>
      <c r="F344" s="207" t="s">
        <v>114</v>
      </c>
      <c r="G344" s="150"/>
      <c r="H344" s="150"/>
      <c r="I344" s="150"/>
      <c r="J344" s="150"/>
      <c r="K344" s="150"/>
    </row>
    <row r="345" spans="2:11" s="25" customFormat="1" ht="15">
      <c r="B345" s="166" t="s">
        <v>732</v>
      </c>
      <c r="C345" s="166" t="s">
        <v>428</v>
      </c>
      <c r="D345" s="166" t="s">
        <v>434</v>
      </c>
      <c r="E345" s="166" t="s">
        <v>348</v>
      </c>
      <c r="F345" s="207" t="s">
        <v>114</v>
      </c>
      <c r="G345" s="150"/>
      <c r="H345" s="150"/>
      <c r="I345" s="150"/>
      <c r="J345" s="150"/>
      <c r="K345" s="150"/>
    </row>
    <row r="346" spans="2:11" s="25" customFormat="1" ht="15">
      <c r="B346" s="166" t="s">
        <v>733</v>
      </c>
      <c r="C346" s="166" t="s">
        <v>428</v>
      </c>
      <c r="D346" s="166" t="s">
        <v>434</v>
      </c>
      <c r="E346" s="166" t="s">
        <v>348</v>
      </c>
      <c r="F346" s="207" t="s">
        <v>114</v>
      </c>
      <c r="G346" s="150"/>
      <c r="H346" s="150"/>
      <c r="I346" s="150"/>
      <c r="J346" s="150"/>
      <c r="K346" s="150"/>
    </row>
    <row r="347" spans="2:11" s="25" customFormat="1" ht="15">
      <c r="B347" s="166" t="s">
        <v>734</v>
      </c>
      <c r="C347" s="166" t="s">
        <v>428</v>
      </c>
      <c r="D347" s="166" t="s">
        <v>434</v>
      </c>
      <c r="E347" s="166" t="s">
        <v>348</v>
      </c>
      <c r="F347" s="207" t="s">
        <v>114</v>
      </c>
      <c r="G347" s="150"/>
      <c r="H347" s="150"/>
      <c r="I347" s="150"/>
      <c r="J347" s="150"/>
      <c r="K347" s="150"/>
    </row>
    <row r="348" spans="2:11" s="25" customFormat="1" ht="15">
      <c r="B348" s="166" t="s">
        <v>735</v>
      </c>
      <c r="C348" s="166" t="s">
        <v>428</v>
      </c>
      <c r="D348" s="166" t="s">
        <v>434</v>
      </c>
      <c r="E348" s="166" t="s">
        <v>348</v>
      </c>
      <c r="F348" s="207" t="s">
        <v>114</v>
      </c>
      <c r="G348" s="150"/>
      <c r="H348" s="150"/>
      <c r="I348" s="150"/>
      <c r="J348" s="150"/>
      <c r="K348" s="150"/>
    </row>
    <row r="349" spans="2:11" s="25" customFormat="1" ht="15">
      <c r="B349" s="166" t="s">
        <v>736</v>
      </c>
      <c r="C349" s="166" t="s">
        <v>428</v>
      </c>
      <c r="D349" s="166" t="s">
        <v>434</v>
      </c>
      <c r="E349" s="166" t="s">
        <v>348</v>
      </c>
      <c r="F349" s="207" t="s">
        <v>114</v>
      </c>
      <c r="G349" s="150"/>
      <c r="H349" s="150"/>
      <c r="I349" s="150"/>
      <c r="J349" s="150"/>
      <c r="K349" s="150"/>
    </row>
    <row r="350" spans="2:11" s="25" customFormat="1" ht="15">
      <c r="B350" s="166" t="s">
        <v>737</v>
      </c>
      <c r="C350" s="166" t="s">
        <v>428</v>
      </c>
      <c r="D350" s="166" t="s">
        <v>434</v>
      </c>
      <c r="E350" s="166" t="s">
        <v>348</v>
      </c>
      <c r="F350" s="207" t="s">
        <v>114</v>
      </c>
      <c r="G350" s="150"/>
      <c r="H350" s="150"/>
      <c r="I350" s="150"/>
      <c r="J350" s="150"/>
      <c r="K350" s="150"/>
    </row>
    <row r="351" spans="2:11" s="25" customFormat="1" ht="15">
      <c r="B351" s="166" t="s">
        <v>738</v>
      </c>
      <c r="C351" s="166" t="s">
        <v>428</v>
      </c>
      <c r="D351" s="166" t="s">
        <v>434</v>
      </c>
      <c r="E351" s="166" t="s">
        <v>348</v>
      </c>
      <c r="F351" s="207" t="s">
        <v>114</v>
      </c>
      <c r="G351" s="150"/>
      <c r="H351" s="150"/>
      <c r="I351" s="150"/>
      <c r="J351" s="150"/>
      <c r="K351" s="150"/>
    </row>
    <row r="352" spans="2:11" s="25" customFormat="1" ht="15">
      <c r="B352" s="166" t="s">
        <v>739</v>
      </c>
      <c r="C352" s="166" t="s">
        <v>428</v>
      </c>
      <c r="D352" s="166" t="s">
        <v>434</v>
      </c>
      <c r="E352" s="166" t="s">
        <v>348</v>
      </c>
      <c r="F352" s="207" t="s">
        <v>114</v>
      </c>
      <c r="G352" s="150"/>
      <c r="H352" s="150"/>
      <c r="I352" s="150"/>
      <c r="J352" s="150"/>
      <c r="K352" s="150"/>
    </row>
    <row r="353" spans="2:11" s="25" customFormat="1" ht="15">
      <c r="B353" s="166" t="s">
        <v>740</v>
      </c>
      <c r="C353" s="166" t="s">
        <v>428</v>
      </c>
      <c r="D353" s="166" t="s">
        <v>434</v>
      </c>
      <c r="E353" s="166" t="s">
        <v>348</v>
      </c>
      <c r="F353" s="207" t="s">
        <v>114</v>
      </c>
      <c r="G353" s="150"/>
      <c r="H353" s="150"/>
      <c r="I353" s="150"/>
      <c r="J353" s="150"/>
      <c r="K353" s="150"/>
    </row>
    <row r="354" spans="2:11" s="25" customFormat="1" ht="15">
      <c r="B354" s="166" t="s">
        <v>741</v>
      </c>
      <c r="C354" s="166" t="s">
        <v>428</v>
      </c>
      <c r="D354" s="166" t="s">
        <v>434</v>
      </c>
      <c r="E354" s="166" t="s">
        <v>348</v>
      </c>
      <c r="F354" s="207" t="s">
        <v>114</v>
      </c>
      <c r="G354" s="150"/>
      <c r="H354" s="150"/>
      <c r="I354" s="150"/>
      <c r="J354" s="150"/>
      <c r="K354" s="150"/>
    </row>
    <row r="355" spans="2:11" s="25" customFormat="1" ht="15">
      <c r="B355" s="166" t="s">
        <v>742</v>
      </c>
      <c r="C355" s="166" t="s">
        <v>428</v>
      </c>
      <c r="D355" s="166" t="s">
        <v>434</v>
      </c>
      <c r="E355" s="166" t="s">
        <v>348</v>
      </c>
      <c r="F355" s="207" t="s">
        <v>114</v>
      </c>
      <c r="G355" s="150"/>
      <c r="H355" s="150"/>
      <c r="I355" s="150"/>
      <c r="J355" s="150"/>
      <c r="K355" s="150"/>
    </row>
    <row r="356" spans="2:11" s="25" customFormat="1" ht="15">
      <c r="B356" s="166" t="s">
        <v>743</v>
      </c>
      <c r="C356" s="166" t="s">
        <v>428</v>
      </c>
      <c r="D356" s="166" t="s">
        <v>434</v>
      </c>
      <c r="E356" s="166" t="s">
        <v>348</v>
      </c>
      <c r="F356" s="207" t="s">
        <v>114</v>
      </c>
      <c r="G356" s="150"/>
      <c r="H356" s="150"/>
      <c r="I356" s="150"/>
      <c r="J356" s="150"/>
      <c r="K356" s="150"/>
    </row>
    <row r="357" spans="2:11" s="25" customFormat="1" ht="15">
      <c r="B357" s="166" t="s">
        <v>744</v>
      </c>
      <c r="C357" s="166" t="s">
        <v>428</v>
      </c>
      <c r="D357" s="166" t="s">
        <v>434</v>
      </c>
      <c r="E357" s="166" t="s">
        <v>348</v>
      </c>
      <c r="F357" s="207" t="s">
        <v>114</v>
      </c>
      <c r="G357" s="150"/>
      <c r="H357" s="150"/>
      <c r="I357" s="150"/>
      <c r="J357" s="150"/>
      <c r="K357" s="150"/>
    </row>
    <row r="358" spans="2:11" s="25" customFormat="1" ht="15">
      <c r="B358" s="166" t="s">
        <v>745</v>
      </c>
      <c r="C358" s="166" t="s">
        <v>428</v>
      </c>
      <c r="D358" s="166" t="s">
        <v>434</v>
      </c>
      <c r="E358" s="166" t="s">
        <v>348</v>
      </c>
      <c r="F358" s="207" t="s">
        <v>114</v>
      </c>
      <c r="G358" s="150"/>
      <c r="H358" s="150"/>
      <c r="I358" s="150"/>
      <c r="J358" s="150"/>
      <c r="K358" s="150"/>
    </row>
    <row r="359" spans="2:11" s="25" customFormat="1" ht="15">
      <c r="B359" s="166" t="s">
        <v>746</v>
      </c>
      <c r="C359" s="166" t="s">
        <v>428</v>
      </c>
      <c r="D359" s="166" t="s">
        <v>434</v>
      </c>
      <c r="E359" s="166" t="s">
        <v>348</v>
      </c>
      <c r="F359" s="207" t="s">
        <v>114</v>
      </c>
      <c r="G359" s="150"/>
      <c r="H359" s="150"/>
      <c r="I359" s="150"/>
      <c r="J359" s="150"/>
      <c r="K359" s="150"/>
    </row>
    <row r="360" spans="2:11" s="25" customFormat="1" ht="15">
      <c r="B360" s="166" t="s">
        <v>747</v>
      </c>
      <c r="C360" s="166" t="s">
        <v>428</v>
      </c>
      <c r="D360" s="166" t="s">
        <v>434</v>
      </c>
      <c r="E360" s="166" t="s">
        <v>348</v>
      </c>
      <c r="F360" s="207" t="s">
        <v>114</v>
      </c>
      <c r="G360" s="150"/>
      <c r="H360" s="150"/>
      <c r="I360" s="150"/>
      <c r="J360" s="150"/>
      <c r="K360" s="150"/>
    </row>
    <row r="361" spans="2:11" s="25" customFormat="1" ht="15">
      <c r="B361" s="166" t="s">
        <v>748</v>
      </c>
      <c r="C361" s="166" t="s">
        <v>428</v>
      </c>
      <c r="D361" s="166" t="s">
        <v>434</v>
      </c>
      <c r="E361" s="166" t="s">
        <v>348</v>
      </c>
      <c r="F361" s="207" t="s">
        <v>114</v>
      </c>
      <c r="G361" s="150"/>
      <c r="H361" s="150"/>
      <c r="I361" s="150"/>
      <c r="J361" s="150"/>
      <c r="K361" s="150"/>
    </row>
    <row r="362" spans="2:11" s="25" customFormat="1" ht="15">
      <c r="B362" s="166" t="s">
        <v>749</v>
      </c>
      <c r="C362" s="166" t="s">
        <v>428</v>
      </c>
      <c r="D362" s="166" t="s">
        <v>434</v>
      </c>
      <c r="E362" s="166" t="s">
        <v>348</v>
      </c>
      <c r="F362" s="207" t="s">
        <v>114</v>
      </c>
      <c r="G362" s="150"/>
      <c r="H362" s="150"/>
      <c r="I362" s="150"/>
      <c r="J362" s="150"/>
      <c r="K362" s="150"/>
    </row>
    <row r="363" spans="2:11" s="25" customFormat="1" ht="15">
      <c r="B363" s="166" t="s">
        <v>750</v>
      </c>
      <c r="C363" s="166" t="s">
        <v>428</v>
      </c>
      <c r="D363" s="166" t="s">
        <v>434</v>
      </c>
      <c r="E363" s="166" t="s">
        <v>348</v>
      </c>
      <c r="F363" s="207" t="s">
        <v>114</v>
      </c>
      <c r="G363" s="150"/>
      <c r="H363" s="150"/>
      <c r="I363" s="150"/>
      <c r="J363" s="150"/>
      <c r="K363" s="150"/>
    </row>
    <row r="364" spans="2:11" s="25" customFormat="1" ht="15">
      <c r="B364" s="166" t="s">
        <v>751</v>
      </c>
      <c r="C364" s="166" t="s">
        <v>428</v>
      </c>
      <c r="D364" s="166" t="s">
        <v>434</v>
      </c>
      <c r="E364" s="166" t="s">
        <v>348</v>
      </c>
      <c r="F364" s="207" t="s">
        <v>114</v>
      </c>
      <c r="G364" s="150"/>
      <c r="H364" s="150"/>
      <c r="I364" s="150"/>
      <c r="J364" s="150"/>
      <c r="K364" s="150"/>
    </row>
    <row r="365" spans="2:11" s="25" customFormat="1" ht="15">
      <c r="B365" s="166" t="s">
        <v>752</v>
      </c>
      <c r="C365" s="166" t="s">
        <v>428</v>
      </c>
      <c r="D365" s="166" t="s">
        <v>434</v>
      </c>
      <c r="E365" s="166" t="s">
        <v>348</v>
      </c>
      <c r="F365" s="207" t="s">
        <v>114</v>
      </c>
      <c r="G365" s="150"/>
      <c r="H365" s="150"/>
      <c r="I365" s="150"/>
      <c r="J365" s="150"/>
      <c r="K365" s="150"/>
    </row>
    <row r="366" spans="2:11" s="25" customFormat="1" ht="15">
      <c r="B366" s="166" t="s">
        <v>753</v>
      </c>
      <c r="C366" s="166" t="s">
        <v>428</v>
      </c>
      <c r="D366" s="166" t="s">
        <v>434</v>
      </c>
      <c r="E366" s="166" t="s">
        <v>348</v>
      </c>
      <c r="F366" s="207" t="s">
        <v>114</v>
      </c>
      <c r="G366" s="150"/>
      <c r="H366" s="150"/>
      <c r="I366" s="150"/>
      <c r="J366" s="150"/>
      <c r="K366" s="150"/>
    </row>
    <row r="367" spans="2:11" s="25" customFormat="1" ht="15">
      <c r="B367" s="166" t="s">
        <v>754</v>
      </c>
      <c r="C367" s="166" t="s">
        <v>428</v>
      </c>
      <c r="D367" s="166" t="s">
        <v>434</v>
      </c>
      <c r="E367" s="166" t="s">
        <v>348</v>
      </c>
      <c r="F367" s="207" t="s">
        <v>114</v>
      </c>
      <c r="G367" s="150"/>
      <c r="H367" s="150"/>
      <c r="I367" s="150"/>
      <c r="J367" s="150"/>
      <c r="K367" s="150"/>
    </row>
    <row r="368" spans="2:11" s="25" customFormat="1" ht="15">
      <c r="B368" s="166" t="s">
        <v>755</v>
      </c>
      <c r="C368" s="166" t="s">
        <v>428</v>
      </c>
      <c r="D368" s="166" t="s">
        <v>434</v>
      </c>
      <c r="E368" s="166" t="s">
        <v>348</v>
      </c>
      <c r="F368" s="207" t="s">
        <v>114</v>
      </c>
      <c r="G368" s="150"/>
      <c r="H368" s="150"/>
      <c r="I368" s="150"/>
      <c r="J368" s="150"/>
      <c r="K368" s="150"/>
    </row>
    <row r="369" spans="2:11" s="25" customFormat="1" ht="15">
      <c r="B369" s="166" t="s">
        <v>756</v>
      </c>
      <c r="C369" s="166" t="s">
        <v>428</v>
      </c>
      <c r="D369" s="166" t="s">
        <v>434</v>
      </c>
      <c r="E369" s="166" t="s">
        <v>348</v>
      </c>
      <c r="F369" s="207" t="s">
        <v>114</v>
      </c>
      <c r="G369" s="150"/>
      <c r="H369" s="150"/>
      <c r="I369" s="150"/>
      <c r="J369" s="150"/>
      <c r="K369" s="150"/>
    </row>
    <row r="370" spans="2:11" s="25" customFormat="1" ht="15">
      <c r="B370" s="166" t="s">
        <v>757</v>
      </c>
      <c r="C370" s="166" t="s">
        <v>428</v>
      </c>
      <c r="D370" s="166" t="s">
        <v>434</v>
      </c>
      <c r="E370" s="166" t="s">
        <v>348</v>
      </c>
      <c r="F370" s="207" t="s">
        <v>114</v>
      </c>
      <c r="G370" s="150"/>
      <c r="H370" s="150"/>
      <c r="I370" s="150"/>
      <c r="J370" s="150"/>
      <c r="K370" s="150"/>
    </row>
    <row r="371" spans="2:11" s="25" customFormat="1" ht="15">
      <c r="B371" s="166" t="s">
        <v>758</v>
      </c>
      <c r="C371" s="166" t="s">
        <v>428</v>
      </c>
      <c r="D371" s="166" t="s">
        <v>434</v>
      </c>
      <c r="E371" s="166" t="s">
        <v>348</v>
      </c>
      <c r="F371" s="207" t="s">
        <v>114</v>
      </c>
      <c r="G371" s="150"/>
      <c r="H371" s="150"/>
      <c r="I371" s="150"/>
      <c r="J371" s="150"/>
      <c r="K371" s="150"/>
    </row>
    <row r="372" spans="2:11" s="25" customFormat="1" ht="15">
      <c r="B372" s="166" t="s">
        <v>759</v>
      </c>
      <c r="C372" s="166" t="s">
        <v>428</v>
      </c>
      <c r="D372" s="166" t="s">
        <v>434</v>
      </c>
      <c r="E372" s="166" t="s">
        <v>348</v>
      </c>
      <c r="F372" s="207" t="s">
        <v>114</v>
      </c>
      <c r="G372" s="150"/>
      <c r="H372" s="150"/>
      <c r="I372" s="150"/>
      <c r="J372" s="150"/>
      <c r="K372" s="150"/>
    </row>
    <row r="373" spans="2:11" s="25" customFormat="1" ht="15">
      <c r="B373" s="166" t="s">
        <v>760</v>
      </c>
      <c r="C373" s="166" t="s">
        <v>428</v>
      </c>
      <c r="D373" s="166" t="s">
        <v>434</v>
      </c>
      <c r="E373" s="166" t="s">
        <v>348</v>
      </c>
      <c r="F373" s="207" t="s">
        <v>114</v>
      </c>
      <c r="G373" s="150"/>
      <c r="H373" s="150"/>
      <c r="I373" s="150"/>
      <c r="J373" s="150"/>
      <c r="K373" s="150"/>
    </row>
    <row r="374" spans="2:11" s="25" customFormat="1" ht="15">
      <c r="B374" s="166" t="s">
        <v>761</v>
      </c>
      <c r="C374" s="166" t="s">
        <v>428</v>
      </c>
      <c r="D374" s="166" t="s">
        <v>434</v>
      </c>
      <c r="E374" s="166" t="s">
        <v>348</v>
      </c>
      <c r="F374" s="207" t="s">
        <v>114</v>
      </c>
      <c r="G374" s="150"/>
      <c r="H374" s="150"/>
      <c r="I374" s="150"/>
      <c r="J374" s="150"/>
      <c r="K374" s="150"/>
    </row>
    <row r="375" spans="2:11" s="25" customFormat="1" ht="15">
      <c r="B375" s="166" t="s">
        <v>762</v>
      </c>
      <c r="C375" s="166" t="s">
        <v>428</v>
      </c>
      <c r="D375" s="166" t="s">
        <v>434</v>
      </c>
      <c r="E375" s="166" t="s">
        <v>348</v>
      </c>
      <c r="F375" s="207" t="s">
        <v>114</v>
      </c>
      <c r="G375" s="150"/>
      <c r="H375" s="150"/>
      <c r="I375" s="150"/>
      <c r="J375" s="150"/>
      <c r="K375" s="150"/>
    </row>
    <row r="376" spans="2:11" s="25" customFormat="1" ht="15">
      <c r="B376" s="166" t="s">
        <v>763</v>
      </c>
      <c r="C376" s="166" t="s">
        <v>428</v>
      </c>
      <c r="D376" s="166" t="s">
        <v>434</v>
      </c>
      <c r="E376" s="166" t="s">
        <v>348</v>
      </c>
      <c r="F376" s="207" t="s">
        <v>114</v>
      </c>
      <c r="G376" s="150"/>
      <c r="H376" s="150"/>
      <c r="I376" s="150"/>
      <c r="J376" s="150"/>
      <c r="K376" s="150"/>
    </row>
    <row r="377" spans="2:11" s="25" customFormat="1" ht="15">
      <c r="B377" s="166" t="s">
        <v>764</v>
      </c>
      <c r="C377" s="166" t="s">
        <v>428</v>
      </c>
      <c r="D377" s="166" t="s">
        <v>434</v>
      </c>
      <c r="E377" s="166" t="s">
        <v>348</v>
      </c>
      <c r="F377" s="207" t="s">
        <v>114</v>
      </c>
      <c r="G377" s="150"/>
      <c r="H377" s="150"/>
      <c r="I377" s="150"/>
      <c r="J377" s="150"/>
      <c r="K377" s="150"/>
    </row>
    <row r="378" spans="2:11" s="25" customFormat="1" ht="15">
      <c r="B378" s="166" t="s">
        <v>765</v>
      </c>
      <c r="C378" s="166" t="s">
        <v>428</v>
      </c>
      <c r="D378" s="166" t="s">
        <v>434</v>
      </c>
      <c r="E378" s="166" t="s">
        <v>348</v>
      </c>
      <c r="F378" s="207" t="s">
        <v>114</v>
      </c>
      <c r="G378" s="150"/>
      <c r="H378" s="150"/>
      <c r="I378" s="150"/>
      <c r="J378" s="150"/>
      <c r="K378" s="150"/>
    </row>
    <row r="379" spans="2:11" s="25" customFormat="1" ht="15">
      <c r="B379" s="166" t="s">
        <v>766</v>
      </c>
      <c r="C379" s="166" t="s">
        <v>428</v>
      </c>
      <c r="D379" s="166" t="s">
        <v>434</v>
      </c>
      <c r="E379" s="166" t="s">
        <v>348</v>
      </c>
      <c r="F379" s="207" t="s">
        <v>114</v>
      </c>
      <c r="G379" s="150"/>
      <c r="H379" s="150"/>
      <c r="I379" s="150"/>
      <c r="J379" s="150"/>
      <c r="K379" s="150"/>
    </row>
    <row r="380" spans="2:11" s="25" customFormat="1" ht="15">
      <c r="B380" s="166" t="s">
        <v>767</v>
      </c>
      <c r="C380" s="166" t="s">
        <v>428</v>
      </c>
      <c r="D380" s="166" t="s">
        <v>434</v>
      </c>
      <c r="E380" s="166" t="s">
        <v>348</v>
      </c>
      <c r="F380" s="207" t="s">
        <v>114</v>
      </c>
      <c r="G380" s="150"/>
      <c r="H380" s="150"/>
      <c r="I380" s="150"/>
      <c r="J380" s="150"/>
      <c r="K380" s="150"/>
    </row>
    <row r="381" spans="2:11" s="25" customFormat="1" ht="15">
      <c r="B381" s="166" t="s">
        <v>768</v>
      </c>
      <c r="C381" s="166" t="s">
        <v>769</v>
      </c>
      <c r="D381" s="166" t="s">
        <v>434</v>
      </c>
      <c r="E381" s="166" t="s">
        <v>348</v>
      </c>
      <c r="F381" s="207" t="s">
        <v>114</v>
      </c>
      <c r="G381" s="150"/>
      <c r="H381" s="150"/>
      <c r="I381" s="150"/>
      <c r="J381" s="150"/>
      <c r="K381" s="150"/>
    </row>
    <row r="382" spans="2:11" s="25" customFormat="1" ht="15">
      <c r="B382" s="166" t="s">
        <v>770</v>
      </c>
      <c r="C382" s="166" t="s">
        <v>428</v>
      </c>
      <c r="D382" s="166" t="s">
        <v>434</v>
      </c>
      <c r="E382" s="166" t="s">
        <v>348</v>
      </c>
      <c r="F382" s="207" t="s">
        <v>114</v>
      </c>
      <c r="G382" s="150"/>
      <c r="H382" s="150"/>
      <c r="I382" s="150"/>
      <c r="J382" s="150"/>
      <c r="K382" s="150"/>
    </row>
    <row r="383" spans="2:11" s="25" customFormat="1" ht="15">
      <c r="B383" s="166" t="s">
        <v>771</v>
      </c>
      <c r="C383" s="166" t="s">
        <v>428</v>
      </c>
      <c r="D383" s="166" t="s">
        <v>434</v>
      </c>
      <c r="E383" s="166" t="s">
        <v>348</v>
      </c>
      <c r="F383" s="207" t="s">
        <v>114</v>
      </c>
      <c r="G383" s="150"/>
      <c r="H383" s="150"/>
      <c r="I383" s="150"/>
      <c r="J383" s="150"/>
      <c r="K383" s="150"/>
    </row>
    <row r="384" spans="2:11" s="25" customFormat="1" ht="15">
      <c r="B384" s="166" t="s">
        <v>772</v>
      </c>
      <c r="C384" s="166" t="s">
        <v>428</v>
      </c>
      <c r="D384" s="166" t="s">
        <v>434</v>
      </c>
      <c r="E384" s="166" t="s">
        <v>348</v>
      </c>
      <c r="F384" s="207" t="s">
        <v>114</v>
      </c>
      <c r="G384" s="150"/>
      <c r="H384" s="150"/>
      <c r="I384" s="150"/>
      <c r="J384" s="150"/>
      <c r="K384" s="150"/>
    </row>
    <row r="385" spans="2:11" s="25" customFormat="1" ht="15">
      <c r="B385" s="166" t="s">
        <v>773</v>
      </c>
      <c r="C385" s="166" t="s">
        <v>428</v>
      </c>
      <c r="D385" s="166" t="s">
        <v>434</v>
      </c>
      <c r="E385" s="166" t="s">
        <v>348</v>
      </c>
      <c r="F385" s="207" t="s">
        <v>114</v>
      </c>
      <c r="G385" s="150"/>
      <c r="H385" s="150"/>
      <c r="I385" s="150"/>
      <c r="J385" s="150"/>
      <c r="K385" s="150"/>
    </row>
    <row r="386" spans="2:11" s="25" customFormat="1" ht="15">
      <c r="B386" s="166" t="s">
        <v>774</v>
      </c>
      <c r="C386" s="166" t="s">
        <v>428</v>
      </c>
      <c r="D386" s="166" t="s">
        <v>434</v>
      </c>
      <c r="E386" s="166" t="s">
        <v>348</v>
      </c>
      <c r="F386" s="207" t="s">
        <v>114</v>
      </c>
      <c r="G386" s="150"/>
      <c r="H386" s="150"/>
      <c r="I386" s="150"/>
      <c r="J386" s="150"/>
      <c r="K386" s="150"/>
    </row>
    <row r="387" spans="2:11" s="25" customFormat="1" ht="15">
      <c r="B387" s="166" t="s">
        <v>775</v>
      </c>
      <c r="C387" s="166" t="s">
        <v>428</v>
      </c>
      <c r="D387" s="166" t="s">
        <v>434</v>
      </c>
      <c r="E387" s="166" t="s">
        <v>348</v>
      </c>
      <c r="F387" s="207" t="s">
        <v>114</v>
      </c>
      <c r="G387" s="150"/>
      <c r="H387" s="150"/>
      <c r="I387" s="150"/>
      <c r="J387" s="150"/>
      <c r="K387" s="150"/>
    </row>
    <row r="388" spans="2:11" s="25" customFormat="1" ht="15">
      <c r="B388" s="166" t="s">
        <v>776</v>
      </c>
      <c r="C388" s="166" t="s">
        <v>428</v>
      </c>
      <c r="D388" s="166" t="s">
        <v>434</v>
      </c>
      <c r="E388" s="166" t="s">
        <v>348</v>
      </c>
      <c r="F388" s="207" t="s">
        <v>114</v>
      </c>
      <c r="G388" s="150"/>
      <c r="H388" s="150"/>
      <c r="I388" s="150"/>
      <c r="J388" s="150"/>
      <c r="K388" s="150"/>
    </row>
    <row r="389" spans="2:11" s="25" customFormat="1" ht="15">
      <c r="B389" s="166" t="s">
        <v>777</v>
      </c>
      <c r="C389" s="166" t="s">
        <v>428</v>
      </c>
      <c r="D389" s="166" t="s">
        <v>434</v>
      </c>
      <c r="E389" s="166" t="s">
        <v>348</v>
      </c>
      <c r="F389" s="207" t="s">
        <v>114</v>
      </c>
      <c r="G389" s="150"/>
      <c r="H389" s="150"/>
      <c r="I389" s="150"/>
      <c r="J389" s="150"/>
      <c r="K389" s="150"/>
    </row>
    <row r="390" spans="2:11" s="25" customFormat="1" ht="15">
      <c r="B390" s="166" t="s">
        <v>778</v>
      </c>
      <c r="C390" s="166" t="s">
        <v>428</v>
      </c>
      <c r="D390" s="166" t="s">
        <v>434</v>
      </c>
      <c r="E390" s="166" t="s">
        <v>348</v>
      </c>
      <c r="F390" s="207" t="s">
        <v>114</v>
      </c>
      <c r="G390" s="150"/>
      <c r="H390" s="150"/>
      <c r="I390" s="150"/>
      <c r="J390" s="150"/>
      <c r="K390" s="150"/>
    </row>
    <row r="391" spans="2:11" s="25" customFormat="1" ht="15">
      <c r="B391" s="166" t="s">
        <v>779</v>
      </c>
      <c r="C391" s="166" t="s">
        <v>428</v>
      </c>
      <c r="D391" s="166" t="s">
        <v>434</v>
      </c>
      <c r="E391" s="166" t="s">
        <v>348</v>
      </c>
      <c r="F391" s="207" t="s">
        <v>114</v>
      </c>
      <c r="G391" s="150"/>
      <c r="H391" s="150"/>
      <c r="I391" s="150"/>
      <c r="J391" s="150"/>
      <c r="K391" s="150"/>
    </row>
    <row r="392" spans="2:11" s="25" customFormat="1" ht="15">
      <c r="B392" s="166" t="s">
        <v>780</v>
      </c>
      <c r="C392" s="166" t="s">
        <v>428</v>
      </c>
      <c r="D392" s="166" t="s">
        <v>434</v>
      </c>
      <c r="E392" s="166" t="s">
        <v>348</v>
      </c>
      <c r="F392" s="207" t="s">
        <v>114</v>
      </c>
      <c r="G392" s="150"/>
      <c r="H392" s="150"/>
      <c r="I392" s="150"/>
      <c r="J392" s="150"/>
      <c r="K392" s="150"/>
    </row>
    <row r="393" spans="2:11" s="25" customFormat="1" ht="15">
      <c r="B393" s="166" t="s">
        <v>781</v>
      </c>
      <c r="C393" s="166" t="s">
        <v>782</v>
      </c>
      <c r="D393" s="166" t="s">
        <v>434</v>
      </c>
      <c r="E393" s="166" t="s">
        <v>348</v>
      </c>
      <c r="F393" s="207" t="s">
        <v>114</v>
      </c>
      <c r="G393" s="150"/>
      <c r="H393" s="150"/>
      <c r="I393" s="150"/>
      <c r="J393" s="150"/>
      <c r="K393" s="150"/>
    </row>
    <row r="394" spans="2:11" s="25" customFormat="1" ht="15">
      <c r="B394" s="166" t="s">
        <v>783</v>
      </c>
      <c r="C394" s="166" t="s">
        <v>428</v>
      </c>
      <c r="D394" s="166" t="s">
        <v>434</v>
      </c>
      <c r="E394" s="166" t="s">
        <v>348</v>
      </c>
      <c r="F394" s="207" t="s">
        <v>114</v>
      </c>
      <c r="G394" s="150"/>
      <c r="H394" s="150"/>
      <c r="I394" s="150"/>
      <c r="J394" s="150"/>
      <c r="K394" s="150"/>
    </row>
    <row r="395" spans="2:11" s="25" customFormat="1" ht="15">
      <c r="B395" s="166" t="s">
        <v>784</v>
      </c>
      <c r="C395" s="166" t="s">
        <v>428</v>
      </c>
      <c r="D395" s="166" t="s">
        <v>434</v>
      </c>
      <c r="E395" s="166" t="s">
        <v>348</v>
      </c>
      <c r="F395" s="207" t="s">
        <v>114</v>
      </c>
      <c r="G395" s="150"/>
      <c r="H395" s="150"/>
      <c r="I395" s="150"/>
      <c r="J395" s="150"/>
      <c r="K395" s="150"/>
    </row>
    <row r="396" spans="2:11" s="25" customFormat="1" ht="15">
      <c r="B396" s="166" t="s">
        <v>785</v>
      </c>
      <c r="C396" s="166" t="s">
        <v>428</v>
      </c>
      <c r="D396" s="166" t="s">
        <v>434</v>
      </c>
      <c r="E396" s="166" t="s">
        <v>348</v>
      </c>
      <c r="F396" s="207" t="s">
        <v>114</v>
      </c>
      <c r="G396" s="150"/>
      <c r="H396" s="150"/>
      <c r="I396" s="150"/>
      <c r="J396" s="150"/>
      <c r="K396" s="150"/>
    </row>
    <row r="397" spans="2:11" s="25" customFormat="1" ht="15">
      <c r="B397" s="166" t="s">
        <v>786</v>
      </c>
      <c r="C397" s="166" t="s">
        <v>428</v>
      </c>
      <c r="D397" s="166" t="s">
        <v>434</v>
      </c>
      <c r="E397" s="166" t="s">
        <v>348</v>
      </c>
      <c r="F397" s="207" t="s">
        <v>114</v>
      </c>
      <c r="G397" s="150"/>
      <c r="H397" s="150"/>
      <c r="I397" s="150"/>
      <c r="J397" s="150"/>
      <c r="K397" s="150"/>
    </row>
    <row r="398" spans="2:11" s="25" customFormat="1" ht="15">
      <c r="B398" s="166" t="s">
        <v>787</v>
      </c>
      <c r="C398" s="166" t="s">
        <v>428</v>
      </c>
      <c r="D398" s="166" t="s">
        <v>434</v>
      </c>
      <c r="E398" s="166" t="s">
        <v>348</v>
      </c>
      <c r="F398" s="207" t="s">
        <v>114</v>
      </c>
      <c r="G398" s="150"/>
      <c r="H398" s="150"/>
      <c r="I398" s="150"/>
      <c r="J398" s="150"/>
      <c r="K398" s="150"/>
    </row>
    <row r="399" spans="2:11" s="25" customFormat="1" ht="15">
      <c r="B399" s="166" t="s">
        <v>788</v>
      </c>
      <c r="C399" s="166" t="s">
        <v>428</v>
      </c>
      <c r="D399" s="166" t="s">
        <v>434</v>
      </c>
      <c r="E399" s="166" t="s">
        <v>348</v>
      </c>
      <c r="F399" s="207" t="s">
        <v>114</v>
      </c>
      <c r="G399" s="150"/>
      <c r="H399" s="150"/>
      <c r="I399" s="150"/>
      <c r="J399" s="150"/>
      <c r="K399" s="150"/>
    </row>
    <row r="400" spans="2:11" s="25" customFormat="1" ht="15">
      <c r="B400" s="166" t="s">
        <v>789</v>
      </c>
      <c r="C400" s="166" t="s">
        <v>428</v>
      </c>
      <c r="D400" s="166" t="s">
        <v>434</v>
      </c>
      <c r="E400" s="166" t="s">
        <v>348</v>
      </c>
      <c r="F400" s="207" t="s">
        <v>114</v>
      </c>
      <c r="G400" s="150"/>
      <c r="H400" s="150"/>
      <c r="I400" s="150"/>
      <c r="J400" s="150"/>
      <c r="K400" s="150"/>
    </row>
    <row r="401" spans="2:11" s="25" customFormat="1" ht="15">
      <c r="B401" s="166" t="s">
        <v>790</v>
      </c>
      <c r="C401" s="166" t="s">
        <v>428</v>
      </c>
      <c r="D401" s="166" t="s">
        <v>434</v>
      </c>
      <c r="E401" s="166" t="s">
        <v>348</v>
      </c>
      <c r="F401" s="207" t="s">
        <v>114</v>
      </c>
      <c r="G401" s="150"/>
      <c r="H401" s="150"/>
      <c r="I401" s="150"/>
      <c r="J401" s="150"/>
      <c r="K401" s="150"/>
    </row>
    <row r="402" spans="2:11" s="25" customFormat="1" ht="15">
      <c r="B402" s="166" t="s">
        <v>791</v>
      </c>
      <c r="C402" s="166" t="s">
        <v>428</v>
      </c>
      <c r="D402" s="166" t="s">
        <v>434</v>
      </c>
      <c r="E402" s="166" t="s">
        <v>348</v>
      </c>
      <c r="F402" s="207" t="s">
        <v>114</v>
      </c>
      <c r="G402" s="150"/>
      <c r="H402" s="150"/>
      <c r="I402" s="150"/>
      <c r="J402" s="150"/>
      <c r="K402" s="150"/>
    </row>
    <row r="403" spans="2:11" s="25" customFormat="1" ht="15">
      <c r="B403" s="166" t="s">
        <v>792</v>
      </c>
      <c r="C403" s="166" t="s">
        <v>428</v>
      </c>
      <c r="D403" s="166" t="s">
        <v>434</v>
      </c>
      <c r="E403" s="166" t="s">
        <v>348</v>
      </c>
      <c r="F403" s="207" t="s">
        <v>114</v>
      </c>
      <c r="G403" s="150"/>
      <c r="H403" s="150"/>
      <c r="I403" s="150"/>
      <c r="J403" s="150"/>
      <c r="K403" s="150"/>
    </row>
    <row r="404" spans="2:11" s="25" customFormat="1" ht="15">
      <c r="B404" s="166" t="s">
        <v>793</v>
      </c>
      <c r="C404" s="166" t="s">
        <v>428</v>
      </c>
      <c r="D404" s="166" t="s">
        <v>434</v>
      </c>
      <c r="E404" s="166" t="s">
        <v>348</v>
      </c>
      <c r="F404" s="207" t="s">
        <v>114</v>
      </c>
      <c r="G404" s="150"/>
      <c r="H404" s="150"/>
      <c r="I404" s="150"/>
      <c r="J404" s="150"/>
      <c r="K404" s="150"/>
    </row>
    <row r="405" spans="2:11" s="25" customFormat="1" ht="15">
      <c r="B405" s="166" t="s">
        <v>794</v>
      </c>
      <c r="C405" s="166" t="s">
        <v>428</v>
      </c>
      <c r="D405" s="166" t="s">
        <v>434</v>
      </c>
      <c r="E405" s="166" t="s">
        <v>348</v>
      </c>
      <c r="F405" s="207" t="s">
        <v>114</v>
      </c>
      <c r="G405" s="150"/>
      <c r="H405" s="150"/>
      <c r="I405" s="150"/>
      <c r="J405" s="150"/>
      <c r="K405" s="150"/>
    </row>
    <row r="406" spans="2:11" s="25" customFormat="1" ht="15">
      <c r="B406" s="166" t="s">
        <v>795</v>
      </c>
      <c r="C406" s="166" t="s">
        <v>428</v>
      </c>
      <c r="D406" s="166" t="s">
        <v>434</v>
      </c>
      <c r="E406" s="166" t="s">
        <v>348</v>
      </c>
      <c r="F406" s="207" t="s">
        <v>114</v>
      </c>
      <c r="G406" s="150"/>
      <c r="H406" s="150"/>
      <c r="I406" s="150"/>
      <c r="J406" s="150"/>
      <c r="K406" s="150"/>
    </row>
    <row r="407" spans="2:11" s="25" customFormat="1" ht="15">
      <c r="B407" s="166" t="s">
        <v>796</v>
      </c>
      <c r="C407" s="166" t="s">
        <v>428</v>
      </c>
      <c r="D407" s="166" t="s">
        <v>434</v>
      </c>
      <c r="E407" s="166" t="s">
        <v>348</v>
      </c>
      <c r="F407" s="207" t="s">
        <v>114</v>
      </c>
      <c r="G407" s="150"/>
      <c r="H407" s="150"/>
      <c r="I407" s="150"/>
      <c r="J407" s="150"/>
      <c r="K407" s="150"/>
    </row>
    <row r="408" spans="2:11" s="25" customFormat="1" ht="15">
      <c r="B408" s="166" t="s">
        <v>797</v>
      </c>
      <c r="C408" s="166" t="s">
        <v>428</v>
      </c>
      <c r="D408" s="166" t="s">
        <v>434</v>
      </c>
      <c r="E408" s="166" t="s">
        <v>348</v>
      </c>
      <c r="F408" s="207" t="s">
        <v>114</v>
      </c>
      <c r="G408" s="150"/>
      <c r="H408" s="150"/>
      <c r="I408" s="150"/>
      <c r="J408" s="150"/>
      <c r="K408" s="150"/>
    </row>
    <row r="409" spans="2:11" s="25" customFormat="1" ht="15">
      <c r="B409" s="166" t="s">
        <v>798</v>
      </c>
      <c r="C409" s="166" t="s">
        <v>428</v>
      </c>
      <c r="D409" s="166" t="s">
        <v>434</v>
      </c>
      <c r="E409" s="166" t="s">
        <v>348</v>
      </c>
      <c r="F409" s="207" t="s">
        <v>114</v>
      </c>
      <c r="G409" s="150"/>
      <c r="H409" s="150"/>
      <c r="I409" s="150"/>
      <c r="J409" s="150"/>
      <c r="K409" s="150"/>
    </row>
    <row r="410" spans="2:11" s="25" customFormat="1" ht="15">
      <c r="B410" s="166" t="s">
        <v>799</v>
      </c>
      <c r="C410" s="166" t="s">
        <v>428</v>
      </c>
      <c r="D410" s="166" t="s">
        <v>434</v>
      </c>
      <c r="E410" s="166" t="s">
        <v>348</v>
      </c>
      <c r="F410" s="207" t="s">
        <v>114</v>
      </c>
      <c r="G410" s="150"/>
      <c r="H410" s="150"/>
      <c r="I410" s="150"/>
      <c r="J410" s="150"/>
      <c r="K410" s="150"/>
    </row>
    <row r="411" spans="2:11" s="25" customFormat="1" ht="15">
      <c r="B411" s="166" t="s">
        <v>800</v>
      </c>
      <c r="C411" s="166" t="s">
        <v>428</v>
      </c>
      <c r="D411" s="166" t="s">
        <v>434</v>
      </c>
      <c r="E411" s="166" t="s">
        <v>348</v>
      </c>
      <c r="F411" s="207" t="s">
        <v>114</v>
      </c>
      <c r="G411" s="150"/>
      <c r="H411" s="150"/>
      <c r="I411" s="150"/>
      <c r="J411" s="150"/>
      <c r="K411" s="150"/>
    </row>
    <row r="412" spans="2:11" s="25" customFormat="1" ht="15">
      <c r="B412" s="166" t="s">
        <v>801</v>
      </c>
      <c r="C412" s="166" t="s">
        <v>428</v>
      </c>
      <c r="D412" s="166" t="s">
        <v>434</v>
      </c>
      <c r="E412" s="166" t="s">
        <v>348</v>
      </c>
      <c r="F412" s="207" t="s">
        <v>114</v>
      </c>
      <c r="G412" s="150"/>
      <c r="H412" s="150"/>
      <c r="I412" s="150"/>
      <c r="J412" s="150"/>
      <c r="K412" s="150"/>
    </row>
    <row r="413" spans="2:11" s="25" customFormat="1" ht="15">
      <c r="B413" s="166" t="s">
        <v>802</v>
      </c>
      <c r="C413" s="166" t="s">
        <v>428</v>
      </c>
      <c r="D413" s="166" t="s">
        <v>434</v>
      </c>
      <c r="E413" s="166" t="s">
        <v>348</v>
      </c>
      <c r="F413" s="207" t="s">
        <v>114</v>
      </c>
      <c r="G413" s="150"/>
      <c r="H413" s="150"/>
      <c r="I413" s="150"/>
      <c r="J413" s="150"/>
      <c r="K413" s="150"/>
    </row>
    <row r="414" spans="2:11" s="25" customFormat="1" ht="15">
      <c r="B414" s="166" t="s">
        <v>803</v>
      </c>
      <c r="C414" s="166" t="s">
        <v>428</v>
      </c>
      <c r="D414" s="166" t="s">
        <v>434</v>
      </c>
      <c r="E414" s="166" t="s">
        <v>348</v>
      </c>
      <c r="F414" s="207" t="s">
        <v>114</v>
      </c>
      <c r="G414" s="150"/>
      <c r="H414" s="150"/>
      <c r="I414" s="150"/>
      <c r="J414" s="150"/>
      <c r="K414" s="150"/>
    </row>
    <row r="415" spans="2:11" s="25" customFormat="1" ht="15">
      <c r="B415" s="166" t="s">
        <v>804</v>
      </c>
      <c r="C415" s="166" t="s">
        <v>428</v>
      </c>
      <c r="D415" s="166" t="s">
        <v>434</v>
      </c>
      <c r="E415" s="166" t="s">
        <v>348</v>
      </c>
      <c r="F415" s="207" t="s">
        <v>114</v>
      </c>
      <c r="G415" s="150"/>
      <c r="H415" s="150"/>
      <c r="I415" s="150"/>
      <c r="J415" s="150"/>
      <c r="K415" s="150"/>
    </row>
    <row r="416" spans="2:11" s="25" customFormat="1" ht="15">
      <c r="B416" s="166" t="s">
        <v>805</v>
      </c>
      <c r="C416" s="166" t="s">
        <v>428</v>
      </c>
      <c r="D416" s="166" t="s">
        <v>434</v>
      </c>
      <c r="E416" s="166" t="s">
        <v>348</v>
      </c>
      <c r="F416" s="207" t="s">
        <v>114</v>
      </c>
      <c r="G416" s="150"/>
      <c r="H416" s="150"/>
      <c r="I416" s="150"/>
      <c r="J416" s="150"/>
      <c r="K416" s="150"/>
    </row>
    <row r="417" spans="2:11" s="25" customFormat="1" ht="15">
      <c r="B417" s="166" t="s">
        <v>806</v>
      </c>
      <c r="C417" s="166" t="s">
        <v>428</v>
      </c>
      <c r="D417" s="166" t="s">
        <v>434</v>
      </c>
      <c r="E417" s="166" t="s">
        <v>348</v>
      </c>
      <c r="F417" s="207" t="s">
        <v>114</v>
      </c>
      <c r="G417" s="150"/>
      <c r="H417" s="150"/>
      <c r="I417" s="150"/>
      <c r="J417" s="150"/>
      <c r="K417" s="150"/>
    </row>
    <row r="418" spans="2:11" s="25" customFormat="1" ht="15">
      <c r="B418" s="166" t="s">
        <v>807</v>
      </c>
      <c r="C418" s="166" t="s">
        <v>428</v>
      </c>
      <c r="D418" s="166" t="s">
        <v>434</v>
      </c>
      <c r="E418" s="166" t="s">
        <v>348</v>
      </c>
      <c r="F418" s="207" t="s">
        <v>114</v>
      </c>
      <c r="G418" s="150"/>
      <c r="H418" s="150"/>
      <c r="I418" s="150"/>
      <c r="J418" s="150"/>
      <c r="K418" s="150"/>
    </row>
    <row r="419" spans="2:11" s="25" customFormat="1" ht="15">
      <c r="B419" s="166" t="s">
        <v>808</v>
      </c>
      <c r="C419" s="166" t="s">
        <v>428</v>
      </c>
      <c r="D419" s="166" t="s">
        <v>434</v>
      </c>
      <c r="E419" s="166" t="s">
        <v>348</v>
      </c>
      <c r="F419" s="207" t="s">
        <v>114</v>
      </c>
      <c r="G419" s="150"/>
      <c r="H419" s="150"/>
      <c r="I419" s="150"/>
      <c r="J419" s="150"/>
      <c r="K419" s="150"/>
    </row>
    <row r="420" spans="2:11" s="25" customFormat="1" ht="15">
      <c r="B420" s="166" t="s">
        <v>809</v>
      </c>
      <c r="C420" s="166" t="s">
        <v>428</v>
      </c>
      <c r="D420" s="166" t="s">
        <v>434</v>
      </c>
      <c r="E420" s="166" t="s">
        <v>348</v>
      </c>
      <c r="F420" s="207" t="s">
        <v>114</v>
      </c>
      <c r="G420" s="150"/>
      <c r="H420" s="150"/>
      <c r="I420" s="150"/>
      <c r="J420" s="150"/>
      <c r="K420" s="150"/>
    </row>
    <row r="421" spans="2:11" s="25" customFormat="1" ht="15">
      <c r="B421" s="166" t="s">
        <v>810</v>
      </c>
      <c r="C421" s="166" t="s">
        <v>428</v>
      </c>
      <c r="D421" s="166" t="s">
        <v>434</v>
      </c>
      <c r="E421" s="166" t="s">
        <v>348</v>
      </c>
      <c r="F421" s="207" t="s">
        <v>114</v>
      </c>
      <c r="G421" s="150"/>
      <c r="H421" s="150"/>
      <c r="I421" s="150"/>
      <c r="J421" s="150"/>
      <c r="K421" s="150"/>
    </row>
    <row r="422" spans="2:11" s="25" customFormat="1" ht="15">
      <c r="B422" s="166" t="s">
        <v>811</v>
      </c>
      <c r="C422" s="166" t="s">
        <v>428</v>
      </c>
      <c r="D422" s="166" t="s">
        <v>434</v>
      </c>
      <c r="E422" s="166" t="s">
        <v>348</v>
      </c>
      <c r="F422" s="207" t="s">
        <v>114</v>
      </c>
      <c r="G422" s="150"/>
      <c r="H422" s="150"/>
      <c r="I422" s="150"/>
      <c r="J422" s="150"/>
      <c r="K422" s="150"/>
    </row>
    <row r="423" spans="2:11" s="25" customFormat="1" ht="15">
      <c r="B423" s="166" t="s">
        <v>812</v>
      </c>
      <c r="C423" s="166" t="s">
        <v>428</v>
      </c>
      <c r="D423" s="166" t="s">
        <v>434</v>
      </c>
      <c r="E423" s="166" t="s">
        <v>348</v>
      </c>
      <c r="F423" s="207" t="s">
        <v>114</v>
      </c>
      <c r="G423" s="150"/>
      <c r="H423" s="150"/>
      <c r="I423" s="150"/>
      <c r="J423" s="150"/>
      <c r="K423" s="150"/>
    </row>
    <row r="424" spans="2:11" s="25" customFormat="1" ht="15">
      <c r="B424" s="166" t="s">
        <v>813</v>
      </c>
      <c r="C424" s="166" t="s">
        <v>428</v>
      </c>
      <c r="D424" s="166" t="s">
        <v>434</v>
      </c>
      <c r="E424" s="166" t="s">
        <v>348</v>
      </c>
      <c r="F424" s="207" t="s">
        <v>114</v>
      </c>
      <c r="G424" s="150"/>
      <c r="H424" s="150"/>
      <c r="I424" s="150"/>
      <c r="J424" s="150"/>
      <c r="K424" s="150"/>
    </row>
    <row r="425" spans="2:11" s="25" customFormat="1" ht="15">
      <c r="B425" s="166" t="s">
        <v>814</v>
      </c>
      <c r="C425" s="166" t="s">
        <v>428</v>
      </c>
      <c r="D425" s="166" t="s">
        <v>434</v>
      </c>
      <c r="E425" s="166" t="s">
        <v>348</v>
      </c>
      <c r="F425" s="207" t="s">
        <v>114</v>
      </c>
      <c r="G425" s="150"/>
      <c r="H425" s="150"/>
      <c r="I425" s="150"/>
      <c r="J425" s="150"/>
      <c r="K425" s="150"/>
    </row>
    <row r="426" spans="2:11" s="25" customFormat="1" ht="15">
      <c r="B426" s="166" t="s">
        <v>815</v>
      </c>
      <c r="C426" s="166" t="s">
        <v>428</v>
      </c>
      <c r="D426" s="166" t="s">
        <v>434</v>
      </c>
      <c r="E426" s="166" t="s">
        <v>348</v>
      </c>
      <c r="F426" s="207" t="s">
        <v>114</v>
      </c>
      <c r="G426" s="150"/>
      <c r="H426" s="150"/>
      <c r="I426" s="150"/>
      <c r="J426" s="150"/>
      <c r="K426" s="150"/>
    </row>
    <row r="427" spans="2:11" s="25" customFormat="1" ht="15">
      <c r="B427" s="166" t="s">
        <v>816</v>
      </c>
      <c r="C427" s="166" t="s">
        <v>428</v>
      </c>
      <c r="D427" s="166" t="s">
        <v>434</v>
      </c>
      <c r="E427" s="166" t="s">
        <v>348</v>
      </c>
      <c r="F427" s="207" t="s">
        <v>114</v>
      </c>
      <c r="G427" s="150"/>
      <c r="H427" s="150"/>
      <c r="I427" s="150"/>
      <c r="J427" s="150"/>
      <c r="K427" s="150"/>
    </row>
    <row r="428" spans="2:11" s="25" customFormat="1" ht="15">
      <c r="B428" s="166" t="s">
        <v>817</v>
      </c>
      <c r="C428" s="166" t="s">
        <v>428</v>
      </c>
      <c r="D428" s="166" t="s">
        <v>434</v>
      </c>
      <c r="E428" s="166" t="s">
        <v>348</v>
      </c>
      <c r="F428" s="207" t="s">
        <v>114</v>
      </c>
      <c r="G428" s="150"/>
      <c r="H428" s="150"/>
      <c r="I428" s="150"/>
      <c r="J428" s="150"/>
      <c r="K428" s="150"/>
    </row>
    <row r="429" spans="2:11" s="25" customFormat="1" ht="15">
      <c r="B429" s="166" t="s">
        <v>818</v>
      </c>
      <c r="C429" s="166" t="s">
        <v>428</v>
      </c>
      <c r="D429" s="166" t="s">
        <v>434</v>
      </c>
      <c r="E429" s="166" t="s">
        <v>348</v>
      </c>
      <c r="F429" s="207" t="s">
        <v>114</v>
      </c>
      <c r="G429" s="150"/>
      <c r="H429" s="150"/>
      <c r="I429" s="150"/>
      <c r="J429" s="150"/>
      <c r="K429" s="150"/>
    </row>
    <row r="430" spans="2:11" s="25" customFormat="1" ht="15">
      <c r="B430" s="166" t="s">
        <v>819</v>
      </c>
      <c r="C430" s="166" t="s">
        <v>428</v>
      </c>
      <c r="D430" s="166" t="s">
        <v>434</v>
      </c>
      <c r="E430" s="166" t="s">
        <v>348</v>
      </c>
      <c r="F430" s="207" t="s">
        <v>114</v>
      </c>
      <c r="G430" s="150"/>
      <c r="H430" s="150"/>
      <c r="I430" s="150"/>
      <c r="J430" s="150"/>
      <c r="K430" s="150"/>
    </row>
    <row r="431" spans="2:11" s="25" customFormat="1" ht="15">
      <c r="B431" s="166" t="s">
        <v>820</v>
      </c>
      <c r="C431" s="166" t="s">
        <v>428</v>
      </c>
      <c r="D431" s="166" t="s">
        <v>821</v>
      </c>
      <c r="E431" s="166" t="s">
        <v>348</v>
      </c>
      <c r="F431" s="207" t="s">
        <v>114</v>
      </c>
      <c r="G431" s="150"/>
      <c r="H431" s="150"/>
      <c r="I431" s="150"/>
      <c r="J431" s="150"/>
      <c r="K431" s="150"/>
    </row>
    <row r="432" spans="2:11" s="25" customFormat="1" ht="15">
      <c r="B432" s="166" t="s">
        <v>822</v>
      </c>
      <c r="C432" s="166" t="s">
        <v>428</v>
      </c>
      <c r="D432" s="166" t="s">
        <v>821</v>
      </c>
      <c r="E432" s="166" t="s">
        <v>348</v>
      </c>
      <c r="F432" s="207" t="s">
        <v>114</v>
      </c>
      <c r="G432" s="150"/>
      <c r="H432" s="150"/>
      <c r="I432" s="150"/>
      <c r="J432" s="150"/>
      <c r="K432" s="150"/>
    </row>
    <row r="433" spans="2:11" s="25" customFormat="1" ht="15">
      <c r="B433" s="166" t="s">
        <v>823</v>
      </c>
      <c r="C433" s="166" t="s">
        <v>428</v>
      </c>
      <c r="D433" s="166" t="s">
        <v>821</v>
      </c>
      <c r="E433" s="166" t="s">
        <v>348</v>
      </c>
      <c r="F433" s="207" t="s">
        <v>114</v>
      </c>
      <c r="G433" s="150"/>
      <c r="H433" s="150"/>
      <c r="I433" s="150"/>
      <c r="J433" s="150"/>
      <c r="K433" s="150"/>
    </row>
    <row r="434" spans="2:11" s="25" customFormat="1" ht="15">
      <c r="B434" s="166" t="s">
        <v>824</v>
      </c>
      <c r="C434" s="166" t="s">
        <v>428</v>
      </c>
      <c r="D434" s="166" t="s">
        <v>821</v>
      </c>
      <c r="E434" s="166" t="s">
        <v>348</v>
      </c>
      <c r="F434" s="207" t="s">
        <v>114</v>
      </c>
      <c r="G434" s="150"/>
      <c r="H434" s="150"/>
      <c r="I434" s="150"/>
      <c r="J434" s="150"/>
      <c r="K434" s="150"/>
    </row>
    <row r="435" spans="2:11" s="25" customFormat="1" ht="15">
      <c r="B435" s="166" t="s">
        <v>825</v>
      </c>
      <c r="C435" s="166" t="s">
        <v>428</v>
      </c>
      <c r="D435" s="166" t="s">
        <v>821</v>
      </c>
      <c r="E435" s="166" t="s">
        <v>348</v>
      </c>
      <c r="F435" s="207" t="s">
        <v>114</v>
      </c>
      <c r="G435" s="150"/>
      <c r="H435" s="150"/>
      <c r="I435" s="150"/>
      <c r="J435" s="150"/>
      <c r="K435" s="150"/>
    </row>
    <row r="436" spans="2:11" s="25" customFormat="1" ht="15">
      <c r="B436" s="166" t="s">
        <v>826</v>
      </c>
      <c r="C436" s="166" t="s">
        <v>428</v>
      </c>
      <c r="D436" s="166" t="s">
        <v>821</v>
      </c>
      <c r="E436" s="166" t="s">
        <v>348</v>
      </c>
      <c r="F436" s="207" t="s">
        <v>114</v>
      </c>
      <c r="G436" s="150"/>
      <c r="H436" s="150"/>
      <c r="I436" s="150"/>
      <c r="J436" s="150"/>
      <c r="K436" s="150"/>
    </row>
    <row r="437" spans="2:11" s="25" customFormat="1" ht="15">
      <c r="B437" s="166" t="s">
        <v>827</v>
      </c>
      <c r="C437" s="166" t="s">
        <v>428</v>
      </c>
      <c r="D437" s="166" t="s">
        <v>821</v>
      </c>
      <c r="E437" s="166" t="s">
        <v>348</v>
      </c>
      <c r="F437" s="207" t="s">
        <v>114</v>
      </c>
      <c r="G437" s="150"/>
      <c r="H437" s="150"/>
      <c r="I437" s="150"/>
      <c r="J437" s="150"/>
      <c r="K437" s="150"/>
    </row>
    <row r="438" spans="2:11" s="25" customFormat="1" ht="15">
      <c r="B438" s="166" t="s">
        <v>828</v>
      </c>
      <c r="C438" s="166" t="s">
        <v>428</v>
      </c>
      <c r="D438" s="166" t="s">
        <v>821</v>
      </c>
      <c r="E438" s="166" t="s">
        <v>348</v>
      </c>
      <c r="F438" s="207" t="s">
        <v>114</v>
      </c>
      <c r="G438" s="150"/>
      <c r="H438" s="150"/>
      <c r="I438" s="150"/>
      <c r="J438" s="150"/>
      <c r="K438" s="150"/>
    </row>
    <row r="439" spans="2:11" s="25" customFormat="1" ht="15">
      <c r="B439" s="166" t="s">
        <v>829</v>
      </c>
      <c r="C439" s="166" t="s">
        <v>428</v>
      </c>
      <c r="D439" s="166" t="s">
        <v>821</v>
      </c>
      <c r="E439" s="166" t="s">
        <v>348</v>
      </c>
      <c r="F439" s="207" t="s">
        <v>114</v>
      </c>
      <c r="G439" s="150"/>
      <c r="H439" s="150"/>
      <c r="I439" s="150"/>
      <c r="J439" s="150"/>
      <c r="K439" s="150"/>
    </row>
    <row r="440" spans="2:11" s="25" customFormat="1" ht="15">
      <c r="B440" s="166" t="s">
        <v>830</v>
      </c>
      <c r="C440" s="166" t="s">
        <v>428</v>
      </c>
      <c r="D440" s="166" t="s">
        <v>821</v>
      </c>
      <c r="E440" s="166" t="s">
        <v>348</v>
      </c>
      <c r="F440" s="207" t="s">
        <v>114</v>
      </c>
      <c r="G440" s="150"/>
      <c r="H440" s="150"/>
      <c r="I440" s="150"/>
      <c r="J440" s="150"/>
      <c r="K440" s="150"/>
    </row>
    <row r="441" spans="2:11" s="25" customFormat="1" ht="15">
      <c r="B441" s="166" t="s">
        <v>831</v>
      </c>
      <c r="C441" s="166" t="s">
        <v>428</v>
      </c>
      <c r="D441" s="166" t="s">
        <v>821</v>
      </c>
      <c r="E441" s="166" t="s">
        <v>348</v>
      </c>
      <c r="F441" s="207" t="s">
        <v>114</v>
      </c>
      <c r="G441" s="150"/>
      <c r="H441" s="150"/>
      <c r="I441" s="150"/>
      <c r="J441" s="150"/>
      <c r="K441" s="150"/>
    </row>
    <row r="442" spans="2:11" s="25" customFormat="1" ht="15">
      <c r="B442" s="166" t="s">
        <v>832</v>
      </c>
      <c r="C442" s="166" t="s">
        <v>428</v>
      </c>
      <c r="D442" s="166" t="s">
        <v>821</v>
      </c>
      <c r="E442" s="166" t="s">
        <v>348</v>
      </c>
      <c r="F442" s="207" t="s">
        <v>114</v>
      </c>
      <c r="G442" s="150"/>
      <c r="H442" s="150"/>
      <c r="I442" s="150"/>
      <c r="J442" s="150"/>
      <c r="K442" s="150"/>
    </row>
    <row r="443" spans="2:11" s="25" customFormat="1" ht="15">
      <c r="B443" s="166" t="s">
        <v>833</v>
      </c>
      <c r="C443" s="166" t="s">
        <v>428</v>
      </c>
      <c r="D443" s="166" t="s">
        <v>821</v>
      </c>
      <c r="E443" s="166" t="s">
        <v>348</v>
      </c>
      <c r="F443" s="207" t="s">
        <v>114</v>
      </c>
      <c r="G443" s="150"/>
      <c r="H443" s="150"/>
      <c r="I443" s="150"/>
      <c r="J443" s="150"/>
      <c r="K443" s="150"/>
    </row>
    <row r="444" spans="2:11" s="25" customFormat="1" ht="15">
      <c r="B444" s="166" t="s">
        <v>834</v>
      </c>
      <c r="C444" s="166" t="s">
        <v>428</v>
      </c>
      <c r="D444" s="166" t="s">
        <v>821</v>
      </c>
      <c r="E444" s="166" t="s">
        <v>348</v>
      </c>
      <c r="F444" s="207" t="s">
        <v>114</v>
      </c>
      <c r="G444" s="150"/>
      <c r="H444" s="150"/>
      <c r="I444" s="150"/>
      <c r="J444" s="150"/>
      <c r="K444" s="150"/>
    </row>
    <row r="445" spans="2:11" s="25" customFormat="1" ht="15">
      <c r="B445" s="166" t="s">
        <v>835</v>
      </c>
      <c r="C445" s="166" t="s">
        <v>428</v>
      </c>
      <c r="D445" s="166" t="s">
        <v>821</v>
      </c>
      <c r="E445" s="166" t="s">
        <v>348</v>
      </c>
      <c r="F445" s="207" t="s">
        <v>114</v>
      </c>
      <c r="G445" s="150"/>
      <c r="H445" s="150"/>
      <c r="I445" s="150"/>
      <c r="J445" s="150"/>
      <c r="K445" s="150"/>
    </row>
    <row r="446" spans="2:11" s="25" customFormat="1" ht="15">
      <c r="B446" s="166" t="s">
        <v>836</v>
      </c>
      <c r="C446" s="166" t="s">
        <v>428</v>
      </c>
      <c r="D446" s="166" t="s">
        <v>821</v>
      </c>
      <c r="E446" s="166" t="s">
        <v>348</v>
      </c>
      <c r="F446" s="207" t="s">
        <v>114</v>
      </c>
      <c r="G446" s="150"/>
      <c r="H446" s="150"/>
      <c r="I446" s="150"/>
      <c r="J446" s="150"/>
      <c r="K446" s="150"/>
    </row>
    <row r="447" spans="2:11" s="25" customFormat="1" ht="15">
      <c r="B447" s="166" t="s">
        <v>837</v>
      </c>
      <c r="C447" s="166" t="s">
        <v>428</v>
      </c>
      <c r="D447" s="166" t="s">
        <v>821</v>
      </c>
      <c r="E447" s="166" t="s">
        <v>348</v>
      </c>
      <c r="F447" s="207" t="s">
        <v>114</v>
      </c>
      <c r="G447" s="150"/>
      <c r="H447" s="150"/>
      <c r="I447" s="150"/>
      <c r="J447" s="150"/>
      <c r="K447" s="150"/>
    </row>
    <row r="448" spans="2:11" s="25" customFormat="1" ht="15">
      <c r="B448" s="166" t="s">
        <v>838</v>
      </c>
      <c r="C448" s="166" t="s">
        <v>428</v>
      </c>
      <c r="D448" s="166" t="s">
        <v>821</v>
      </c>
      <c r="E448" s="166" t="s">
        <v>348</v>
      </c>
      <c r="F448" s="207" t="s">
        <v>114</v>
      </c>
      <c r="G448" s="150"/>
      <c r="H448" s="150"/>
      <c r="I448" s="150"/>
      <c r="J448" s="150"/>
      <c r="K448" s="150"/>
    </row>
    <row r="449" spans="2:11" s="25" customFormat="1" ht="15">
      <c r="B449" s="166" t="s">
        <v>839</v>
      </c>
      <c r="C449" s="166" t="s">
        <v>428</v>
      </c>
      <c r="D449" s="166" t="s">
        <v>821</v>
      </c>
      <c r="E449" s="166" t="s">
        <v>348</v>
      </c>
      <c r="F449" s="207" t="s">
        <v>114</v>
      </c>
      <c r="G449" s="150"/>
      <c r="H449" s="150"/>
      <c r="I449" s="150"/>
      <c r="J449" s="150"/>
      <c r="K449" s="150"/>
    </row>
    <row r="450" spans="2:11" s="25" customFormat="1" ht="15">
      <c r="B450" s="166" t="s">
        <v>840</v>
      </c>
      <c r="C450" s="166" t="s">
        <v>428</v>
      </c>
      <c r="D450" s="166" t="s">
        <v>821</v>
      </c>
      <c r="E450" s="166" t="s">
        <v>348</v>
      </c>
      <c r="F450" s="207" t="s">
        <v>114</v>
      </c>
      <c r="G450" s="150"/>
      <c r="H450" s="150"/>
      <c r="I450" s="150"/>
      <c r="J450" s="150"/>
      <c r="K450" s="150"/>
    </row>
    <row r="451" spans="2:11" s="25" customFormat="1" ht="15">
      <c r="B451" s="166" t="s">
        <v>841</v>
      </c>
      <c r="C451" s="166" t="s">
        <v>428</v>
      </c>
      <c r="D451" s="166" t="s">
        <v>821</v>
      </c>
      <c r="E451" s="166" t="s">
        <v>348</v>
      </c>
      <c r="F451" s="207" t="s">
        <v>114</v>
      </c>
      <c r="G451" s="150"/>
      <c r="H451" s="150"/>
      <c r="I451" s="150"/>
      <c r="J451" s="150"/>
      <c r="K451" s="150"/>
    </row>
    <row r="452" spans="2:11" s="25" customFormat="1" ht="15">
      <c r="B452" s="166" t="s">
        <v>842</v>
      </c>
      <c r="C452" s="166" t="s">
        <v>428</v>
      </c>
      <c r="D452" s="166" t="s">
        <v>821</v>
      </c>
      <c r="E452" s="166" t="s">
        <v>348</v>
      </c>
      <c r="F452" s="207" t="s">
        <v>114</v>
      </c>
      <c r="G452" s="150"/>
      <c r="H452" s="150"/>
      <c r="I452" s="150"/>
      <c r="J452" s="150"/>
      <c r="K452" s="150"/>
    </row>
    <row r="453" spans="2:11" s="25" customFormat="1" ht="15">
      <c r="B453" s="166" t="s">
        <v>843</v>
      </c>
      <c r="C453" s="166" t="s">
        <v>428</v>
      </c>
      <c r="D453" s="166" t="s">
        <v>821</v>
      </c>
      <c r="E453" s="166" t="s">
        <v>348</v>
      </c>
      <c r="F453" s="207" t="s">
        <v>114</v>
      </c>
      <c r="G453" s="150"/>
      <c r="H453" s="150"/>
      <c r="I453" s="150"/>
      <c r="J453" s="150"/>
      <c r="K453" s="150"/>
    </row>
    <row r="454" spans="2:11" s="25" customFormat="1" ht="15">
      <c r="B454" s="166" t="s">
        <v>844</v>
      </c>
      <c r="C454" s="166" t="s">
        <v>428</v>
      </c>
      <c r="D454" s="166" t="s">
        <v>821</v>
      </c>
      <c r="E454" s="166" t="s">
        <v>348</v>
      </c>
      <c r="F454" s="207" t="s">
        <v>114</v>
      </c>
      <c r="G454" s="150"/>
      <c r="H454" s="150"/>
      <c r="I454" s="150"/>
      <c r="J454" s="150"/>
      <c r="K454" s="150"/>
    </row>
    <row r="455" spans="2:11" s="25" customFormat="1" ht="15">
      <c r="B455" s="166" t="s">
        <v>845</v>
      </c>
      <c r="C455" s="166" t="s">
        <v>428</v>
      </c>
      <c r="D455" s="166" t="s">
        <v>821</v>
      </c>
      <c r="E455" s="166" t="s">
        <v>348</v>
      </c>
      <c r="F455" s="207" t="s">
        <v>114</v>
      </c>
      <c r="G455" s="150"/>
      <c r="H455" s="150"/>
      <c r="I455" s="150"/>
      <c r="J455" s="150"/>
      <c r="K455" s="150"/>
    </row>
    <row r="456" spans="2:11" s="25" customFormat="1" ht="15">
      <c r="B456" s="166" t="s">
        <v>846</v>
      </c>
      <c r="C456" s="166" t="s">
        <v>428</v>
      </c>
      <c r="D456" s="166" t="s">
        <v>821</v>
      </c>
      <c r="E456" s="166" t="s">
        <v>348</v>
      </c>
      <c r="F456" s="207" t="s">
        <v>114</v>
      </c>
      <c r="G456" s="150"/>
      <c r="H456" s="150"/>
      <c r="I456" s="150"/>
      <c r="J456" s="150"/>
      <c r="K456" s="150"/>
    </row>
    <row r="457" spans="2:11" s="25" customFormat="1" ht="15">
      <c r="B457" s="166" t="s">
        <v>847</v>
      </c>
      <c r="C457" s="166" t="s">
        <v>428</v>
      </c>
      <c r="D457" s="166" t="s">
        <v>821</v>
      </c>
      <c r="E457" s="166" t="s">
        <v>348</v>
      </c>
      <c r="F457" s="207" t="s">
        <v>114</v>
      </c>
      <c r="G457" s="150"/>
      <c r="H457" s="150"/>
      <c r="I457" s="150"/>
      <c r="J457" s="150"/>
      <c r="K457" s="150"/>
    </row>
    <row r="458" spans="2:11" s="25" customFormat="1" ht="15">
      <c r="B458" s="166" t="s">
        <v>848</v>
      </c>
      <c r="C458" s="166" t="s">
        <v>428</v>
      </c>
      <c r="D458" s="166" t="s">
        <v>821</v>
      </c>
      <c r="E458" s="166" t="s">
        <v>348</v>
      </c>
      <c r="F458" s="207" t="s">
        <v>114</v>
      </c>
      <c r="G458" s="150"/>
      <c r="H458" s="150"/>
      <c r="I458" s="150"/>
      <c r="J458" s="150"/>
      <c r="K458" s="150"/>
    </row>
    <row r="459" spans="2:11" s="25" customFormat="1" ht="15">
      <c r="B459" s="166" t="s">
        <v>849</v>
      </c>
      <c r="C459" s="166" t="s">
        <v>428</v>
      </c>
      <c r="D459" s="166" t="s">
        <v>821</v>
      </c>
      <c r="E459" s="166" t="s">
        <v>348</v>
      </c>
      <c r="F459" s="207" t="s">
        <v>114</v>
      </c>
      <c r="G459" s="150"/>
      <c r="H459" s="150"/>
      <c r="I459" s="150"/>
      <c r="J459" s="150"/>
      <c r="K459" s="150"/>
    </row>
    <row r="460" spans="2:11" s="25" customFormat="1" ht="15">
      <c r="B460" s="166" t="s">
        <v>850</v>
      </c>
      <c r="C460" s="166" t="s">
        <v>428</v>
      </c>
      <c r="D460" s="166" t="s">
        <v>821</v>
      </c>
      <c r="E460" s="166" t="s">
        <v>348</v>
      </c>
      <c r="F460" s="207" t="s">
        <v>114</v>
      </c>
      <c r="G460" s="150"/>
      <c r="H460" s="150"/>
      <c r="I460" s="150"/>
      <c r="J460" s="150"/>
      <c r="K460" s="150"/>
    </row>
    <row r="461" spans="2:11" s="25" customFormat="1" ht="15">
      <c r="B461" s="166" t="s">
        <v>851</v>
      </c>
      <c r="C461" s="166" t="s">
        <v>428</v>
      </c>
      <c r="D461" s="166" t="s">
        <v>821</v>
      </c>
      <c r="E461" s="166" t="s">
        <v>348</v>
      </c>
      <c r="F461" s="207" t="s">
        <v>114</v>
      </c>
      <c r="G461" s="150"/>
      <c r="H461" s="150"/>
      <c r="I461" s="150"/>
      <c r="J461" s="150"/>
      <c r="K461" s="150"/>
    </row>
    <row r="462" spans="2:11" s="25" customFormat="1" ht="15">
      <c r="B462" s="166" t="s">
        <v>852</v>
      </c>
      <c r="C462" s="166" t="s">
        <v>428</v>
      </c>
      <c r="D462" s="166" t="s">
        <v>821</v>
      </c>
      <c r="E462" s="166" t="s">
        <v>348</v>
      </c>
      <c r="F462" s="207" t="s">
        <v>114</v>
      </c>
      <c r="G462" s="150"/>
      <c r="H462" s="150"/>
      <c r="I462" s="150"/>
      <c r="J462" s="150"/>
      <c r="K462" s="150"/>
    </row>
    <row r="463" spans="2:11" s="25" customFormat="1" ht="15">
      <c r="B463" s="166" t="s">
        <v>853</v>
      </c>
      <c r="C463" s="166" t="s">
        <v>428</v>
      </c>
      <c r="D463" s="166" t="s">
        <v>821</v>
      </c>
      <c r="E463" s="166" t="s">
        <v>348</v>
      </c>
      <c r="F463" s="207" t="s">
        <v>114</v>
      </c>
      <c r="G463" s="150"/>
      <c r="H463" s="150"/>
      <c r="I463" s="150"/>
      <c r="J463" s="150"/>
      <c r="K463" s="150"/>
    </row>
    <row r="464" spans="2:11" s="25" customFormat="1" ht="15">
      <c r="B464" s="166" t="s">
        <v>854</v>
      </c>
      <c r="C464" s="166" t="s">
        <v>428</v>
      </c>
      <c r="D464" s="166" t="s">
        <v>855</v>
      </c>
      <c r="E464" s="166" t="s">
        <v>348</v>
      </c>
      <c r="F464" s="207" t="s">
        <v>114</v>
      </c>
      <c r="G464" s="150"/>
      <c r="H464" s="150"/>
      <c r="I464" s="150"/>
      <c r="J464" s="150"/>
      <c r="K464" s="150"/>
    </row>
    <row r="465" spans="2:11" s="25" customFormat="1" ht="15">
      <c r="B465" s="166" t="s">
        <v>856</v>
      </c>
      <c r="C465" s="166" t="s">
        <v>857</v>
      </c>
      <c r="D465" s="166" t="s">
        <v>855</v>
      </c>
      <c r="E465" s="166" t="s">
        <v>348</v>
      </c>
      <c r="F465" s="207" t="s">
        <v>114</v>
      </c>
      <c r="G465" s="150"/>
      <c r="H465" s="150"/>
      <c r="I465" s="150"/>
      <c r="J465" s="150"/>
      <c r="K465" s="150"/>
    </row>
    <row r="466" spans="2:11" s="25" customFormat="1" ht="15">
      <c r="B466" s="166" t="s">
        <v>858</v>
      </c>
      <c r="C466" s="166" t="s">
        <v>858</v>
      </c>
      <c r="D466" s="166" t="s">
        <v>855</v>
      </c>
      <c r="E466" s="166" t="s">
        <v>348</v>
      </c>
      <c r="F466" s="207" t="s">
        <v>114</v>
      </c>
      <c r="G466" s="150"/>
      <c r="H466" s="150"/>
      <c r="I466" s="150"/>
      <c r="J466" s="150"/>
      <c r="K466" s="150"/>
    </row>
    <row r="467" spans="2:11" s="25" customFormat="1" ht="15">
      <c r="B467" s="166" t="s">
        <v>859</v>
      </c>
      <c r="C467" s="166" t="s">
        <v>428</v>
      </c>
      <c r="D467" s="166" t="s">
        <v>855</v>
      </c>
      <c r="E467" s="166" t="s">
        <v>348</v>
      </c>
      <c r="F467" s="207" t="s">
        <v>114</v>
      </c>
      <c r="G467" s="150"/>
      <c r="H467" s="150"/>
      <c r="I467" s="150"/>
      <c r="J467" s="150"/>
      <c r="K467" s="150"/>
    </row>
    <row r="468" spans="2:11" s="25" customFormat="1" ht="15">
      <c r="B468" s="166" t="s">
        <v>860</v>
      </c>
      <c r="C468" s="166" t="s">
        <v>428</v>
      </c>
      <c r="D468" s="166" t="s">
        <v>855</v>
      </c>
      <c r="E468" s="166" t="s">
        <v>348</v>
      </c>
      <c r="F468" s="207" t="s">
        <v>114</v>
      </c>
      <c r="G468" s="150"/>
      <c r="H468" s="150"/>
      <c r="I468" s="150"/>
      <c r="J468" s="150"/>
      <c r="K468" s="150"/>
    </row>
    <row r="469" spans="2:11" s="25" customFormat="1" ht="15">
      <c r="B469" s="166" t="s">
        <v>861</v>
      </c>
      <c r="C469" s="166" t="s">
        <v>862</v>
      </c>
      <c r="D469" s="166" t="s">
        <v>855</v>
      </c>
      <c r="E469" s="166" t="s">
        <v>348</v>
      </c>
      <c r="F469" s="207" t="s">
        <v>114</v>
      </c>
      <c r="G469" s="150"/>
      <c r="H469" s="150"/>
      <c r="I469" s="150"/>
      <c r="J469" s="150"/>
      <c r="K469" s="150"/>
    </row>
    <row r="470" spans="2:11" s="25" customFormat="1" ht="15">
      <c r="B470" s="166" t="s">
        <v>863</v>
      </c>
      <c r="C470" s="166" t="s">
        <v>428</v>
      </c>
      <c r="D470" s="166" t="s">
        <v>855</v>
      </c>
      <c r="E470" s="166" t="s">
        <v>348</v>
      </c>
      <c r="F470" s="207" t="s">
        <v>114</v>
      </c>
      <c r="G470" s="150"/>
      <c r="H470" s="150"/>
      <c r="I470" s="150"/>
      <c r="J470" s="150"/>
      <c r="K470" s="150"/>
    </row>
    <row r="471" spans="2:11" s="25" customFormat="1" ht="15">
      <c r="B471" s="166" t="s">
        <v>864</v>
      </c>
      <c r="C471" s="166" t="s">
        <v>428</v>
      </c>
      <c r="D471" s="166" t="s">
        <v>855</v>
      </c>
      <c r="E471" s="166" t="s">
        <v>348</v>
      </c>
      <c r="F471" s="207" t="s">
        <v>114</v>
      </c>
      <c r="G471" s="150"/>
      <c r="H471" s="150"/>
      <c r="I471" s="150"/>
      <c r="J471" s="150"/>
      <c r="K471" s="150"/>
    </row>
    <row r="472" spans="2:11" s="25" customFormat="1" ht="15">
      <c r="B472" s="166" t="s">
        <v>865</v>
      </c>
      <c r="C472" s="166" t="s">
        <v>865</v>
      </c>
      <c r="D472" s="166" t="s">
        <v>855</v>
      </c>
      <c r="E472" s="166" t="s">
        <v>348</v>
      </c>
      <c r="F472" s="207" t="s">
        <v>114</v>
      </c>
      <c r="G472" s="150"/>
      <c r="H472" s="150"/>
      <c r="I472" s="150"/>
      <c r="J472" s="150"/>
      <c r="K472" s="150"/>
    </row>
    <row r="473" spans="2:11" s="25" customFormat="1" ht="15">
      <c r="B473" s="166" t="s">
        <v>866</v>
      </c>
      <c r="C473" s="166" t="s">
        <v>428</v>
      </c>
      <c r="D473" s="166" t="s">
        <v>855</v>
      </c>
      <c r="E473" s="166" t="s">
        <v>348</v>
      </c>
      <c r="F473" s="207" t="s">
        <v>114</v>
      </c>
      <c r="G473" s="150"/>
      <c r="H473" s="150"/>
      <c r="I473" s="150"/>
      <c r="J473" s="150"/>
      <c r="K473" s="150"/>
    </row>
    <row r="474" spans="2:11" s="25" customFormat="1" ht="15">
      <c r="B474" s="166" t="s">
        <v>867</v>
      </c>
      <c r="C474" s="166" t="s">
        <v>428</v>
      </c>
      <c r="D474" s="166" t="s">
        <v>855</v>
      </c>
      <c r="E474" s="166" t="s">
        <v>348</v>
      </c>
      <c r="F474" s="207" t="s">
        <v>114</v>
      </c>
      <c r="G474" s="150"/>
      <c r="H474" s="150"/>
      <c r="I474" s="150"/>
      <c r="J474" s="150"/>
      <c r="K474" s="150"/>
    </row>
    <row r="475" spans="2:11" s="25" customFormat="1" ht="15">
      <c r="B475" s="166" t="s">
        <v>868</v>
      </c>
      <c r="C475" s="166" t="s">
        <v>869</v>
      </c>
      <c r="D475" s="166" t="s">
        <v>855</v>
      </c>
      <c r="E475" s="166" t="s">
        <v>348</v>
      </c>
      <c r="F475" s="207" t="s">
        <v>114</v>
      </c>
      <c r="G475" s="150"/>
      <c r="H475" s="150"/>
      <c r="I475" s="150"/>
      <c r="J475" s="150"/>
      <c r="K475" s="150"/>
    </row>
    <row r="476" spans="2:11" s="25" customFormat="1" ht="15">
      <c r="B476" s="166" t="s">
        <v>870</v>
      </c>
      <c r="C476" s="166" t="s">
        <v>428</v>
      </c>
      <c r="D476" s="166" t="s">
        <v>855</v>
      </c>
      <c r="E476" s="166" t="s">
        <v>348</v>
      </c>
      <c r="F476" s="207" t="s">
        <v>114</v>
      </c>
      <c r="G476" s="150"/>
      <c r="H476" s="150"/>
      <c r="I476" s="150"/>
      <c r="J476" s="150"/>
      <c r="K476" s="150"/>
    </row>
    <row r="477" spans="2:11" s="25" customFormat="1" ht="15">
      <c r="B477" s="166" t="s">
        <v>871</v>
      </c>
      <c r="C477" s="166" t="s">
        <v>872</v>
      </c>
      <c r="D477" s="166" t="s">
        <v>855</v>
      </c>
      <c r="E477" s="166" t="s">
        <v>348</v>
      </c>
      <c r="F477" s="207" t="s">
        <v>114</v>
      </c>
      <c r="G477" s="150"/>
      <c r="H477" s="150"/>
      <c r="I477" s="150"/>
      <c r="J477" s="150"/>
      <c r="K477" s="150"/>
    </row>
    <row r="478" spans="2:11" s="25" customFormat="1" ht="15">
      <c r="B478" s="166" t="s">
        <v>873</v>
      </c>
      <c r="C478" s="166" t="s">
        <v>428</v>
      </c>
      <c r="D478" s="166" t="s">
        <v>855</v>
      </c>
      <c r="E478" s="166" t="s">
        <v>348</v>
      </c>
      <c r="F478" s="207" t="s">
        <v>114</v>
      </c>
      <c r="G478" s="150"/>
      <c r="H478" s="150"/>
      <c r="I478" s="150"/>
      <c r="J478" s="150"/>
      <c r="K478" s="150"/>
    </row>
    <row r="479" spans="2:11" s="25" customFormat="1" ht="15">
      <c r="B479" s="166" t="s">
        <v>874</v>
      </c>
      <c r="C479" s="166" t="s">
        <v>428</v>
      </c>
      <c r="D479" s="166" t="s">
        <v>855</v>
      </c>
      <c r="E479" s="166" t="s">
        <v>348</v>
      </c>
      <c r="F479" s="207" t="s">
        <v>114</v>
      </c>
      <c r="G479" s="150"/>
      <c r="H479" s="150"/>
      <c r="I479" s="150"/>
      <c r="J479" s="150"/>
      <c r="K479" s="150"/>
    </row>
    <row r="480" spans="2:11" s="25" customFormat="1" ht="15">
      <c r="B480" s="166" t="s">
        <v>875</v>
      </c>
      <c r="C480" s="166" t="s">
        <v>428</v>
      </c>
      <c r="D480" s="166" t="s">
        <v>855</v>
      </c>
      <c r="E480" s="166" t="s">
        <v>348</v>
      </c>
      <c r="F480" s="207" t="s">
        <v>114</v>
      </c>
      <c r="G480" s="150"/>
      <c r="H480" s="150"/>
      <c r="I480" s="150"/>
      <c r="J480" s="150"/>
      <c r="K480" s="150"/>
    </row>
    <row r="481" spans="2:11" s="25" customFormat="1" ht="15">
      <c r="B481" s="166" t="s">
        <v>876</v>
      </c>
      <c r="C481" s="166" t="s">
        <v>428</v>
      </c>
      <c r="D481" s="166" t="s">
        <v>855</v>
      </c>
      <c r="E481" s="166" t="s">
        <v>348</v>
      </c>
      <c r="F481" s="207" t="s">
        <v>114</v>
      </c>
      <c r="G481" s="150"/>
      <c r="H481" s="150"/>
      <c r="I481" s="150"/>
      <c r="J481" s="150"/>
      <c r="K481" s="150"/>
    </row>
    <row r="482" spans="2:11" s="25" customFormat="1" ht="15">
      <c r="B482" s="166" t="s">
        <v>877</v>
      </c>
      <c r="C482" s="166" t="s">
        <v>428</v>
      </c>
      <c r="D482" s="166" t="s">
        <v>855</v>
      </c>
      <c r="E482" s="166" t="s">
        <v>348</v>
      </c>
      <c r="F482" s="207" t="s">
        <v>114</v>
      </c>
      <c r="G482" s="150"/>
      <c r="H482" s="150"/>
      <c r="I482" s="150"/>
      <c r="J482" s="150"/>
      <c r="K482" s="150"/>
    </row>
    <row r="483" spans="2:11" s="25" customFormat="1" ht="15">
      <c r="B483" s="166" t="s">
        <v>878</v>
      </c>
      <c r="C483" s="166" t="s">
        <v>428</v>
      </c>
      <c r="D483" s="166" t="s">
        <v>855</v>
      </c>
      <c r="E483" s="166" t="s">
        <v>348</v>
      </c>
      <c r="F483" s="207" t="s">
        <v>114</v>
      </c>
      <c r="G483" s="150"/>
      <c r="H483" s="150"/>
      <c r="I483" s="150"/>
      <c r="J483" s="150"/>
      <c r="K483" s="150"/>
    </row>
    <row r="484" spans="2:11" s="25" customFormat="1" ht="15">
      <c r="B484" s="166" t="s">
        <v>879</v>
      </c>
      <c r="C484" s="166" t="s">
        <v>428</v>
      </c>
      <c r="D484" s="166" t="s">
        <v>855</v>
      </c>
      <c r="E484" s="166" t="s">
        <v>348</v>
      </c>
      <c r="F484" s="207" t="s">
        <v>114</v>
      </c>
      <c r="G484" s="150"/>
      <c r="H484" s="150"/>
      <c r="I484" s="150"/>
      <c r="J484" s="150"/>
      <c r="K484" s="150"/>
    </row>
    <row r="485" spans="2:11" s="25" customFormat="1" ht="15">
      <c r="B485" s="166" t="s">
        <v>880</v>
      </c>
      <c r="C485" s="166" t="s">
        <v>881</v>
      </c>
      <c r="D485" s="166" t="s">
        <v>855</v>
      </c>
      <c r="E485" s="166" t="s">
        <v>348</v>
      </c>
      <c r="F485" s="207" t="s">
        <v>114</v>
      </c>
      <c r="G485" s="150"/>
      <c r="H485" s="150"/>
      <c r="I485" s="150"/>
      <c r="J485" s="150"/>
      <c r="K485" s="150"/>
    </row>
    <row r="486" spans="2:11" s="25" customFormat="1" ht="15">
      <c r="B486" s="166" t="s">
        <v>882</v>
      </c>
      <c r="C486" s="166" t="s">
        <v>428</v>
      </c>
      <c r="D486" s="166" t="s">
        <v>855</v>
      </c>
      <c r="E486" s="166" t="s">
        <v>348</v>
      </c>
      <c r="F486" s="207" t="s">
        <v>114</v>
      </c>
      <c r="G486" s="150"/>
      <c r="H486" s="150"/>
      <c r="I486" s="150"/>
      <c r="J486" s="150"/>
      <c r="K486" s="150"/>
    </row>
    <row r="487" spans="2:11" s="25" customFormat="1" ht="15">
      <c r="B487" s="166" t="s">
        <v>883</v>
      </c>
      <c r="C487" s="166" t="s">
        <v>428</v>
      </c>
      <c r="D487" s="166" t="s">
        <v>855</v>
      </c>
      <c r="E487" s="166" t="s">
        <v>348</v>
      </c>
      <c r="F487" s="207" t="s">
        <v>114</v>
      </c>
      <c r="G487" s="150"/>
      <c r="H487" s="150"/>
      <c r="I487" s="150"/>
      <c r="J487" s="150"/>
      <c r="K487" s="150"/>
    </row>
    <row r="488" spans="2:11" s="25" customFormat="1" ht="15">
      <c r="B488" s="166" t="s">
        <v>884</v>
      </c>
      <c r="C488" s="166" t="s">
        <v>428</v>
      </c>
      <c r="D488" s="166" t="s">
        <v>855</v>
      </c>
      <c r="E488" s="166" t="s">
        <v>348</v>
      </c>
      <c r="F488" s="207" t="s">
        <v>114</v>
      </c>
      <c r="G488" s="150"/>
      <c r="H488" s="150"/>
      <c r="I488" s="150"/>
      <c r="J488" s="150"/>
      <c r="K488" s="150"/>
    </row>
    <row r="489" spans="2:11" s="25" customFormat="1" ht="15">
      <c r="B489" s="166" t="s">
        <v>885</v>
      </c>
      <c r="C489" s="166" t="s">
        <v>428</v>
      </c>
      <c r="D489" s="166" t="s">
        <v>855</v>
      </c>
      <c r="E489" s="166" t="s">
        <v>348</v>
      </c>
      <c r="F489" s="207" t="s">
        <v>114</v>
      </c>
      <c r="G489" s="150"/>
      <c r="H489" s="150"/>
      <c r="I489" s="150"/>
      <c r="J489" s="150"/>
      <c r="K489" s="150"/>
    </row>
    <row r="490" spans="2:11" s="25" customFormat="1" ht="15">
      <c r="B490" s="166" t="s">
        <v>886</v>
      </c>
      <c r="C490" s="166" t="s">
        <v>887</v>
      </c>
      <c r="D490" s="166" t="s">
        <v>855</v>
      </c>
      <c r="E490" s="166" t="s">
        <v>348</v>
      </c>
      <c r="F490" s="207" t="s">
        <v>114</v>
      </c>
      <c r="G490" s="150"/>
      <c r="H490" s="150"/>
      <c r="I490" s="150"/>
      <c r="J490" s="150"/>
      <c r="K490" s="150"/>
    </row>
    <row r="491" spans="2:11" s="25" customFormat="1" ht="15">
      <c r="B491" s="166" t="s">
        <v>888</v>
      </c>
      <c r="C491" s="166" t="s">
        <v>889</v>
      </c>
      <c r="D491" s="166" t="s">
        <v>890</v>
      </c>
      <c r="E491" s="166" t="s">
        <v>348</v>
      </c>
      <c r="F491" s="207" t="s">
        <v>114</v>
      </c>
      <c r="G491" s="150"/>
      <c r="H491" s="150"/>
      <c r="I491" s="150"/>
      <c r="J491" s="150"/>
      <c r="K491" s="150"/>
    </row>
    <row r="492" spans="2:11" s="25" customFormat="1" ht="15">
      <c r="B492" s="166" t="s">
        <v>891</v>
      </c>
      <c r="C492" s="166" t="s">
        <v>428</v>
      </c>
      <c r="D492" s="166" t="s">
        <v>890</v>
      </c>
      <c r="E492" s="166" t="s">
        <v>348</v>
      </c>
      <c r="F492" s="207" t="s">
        <v>114</v>
      </c>
      <c r="G492" s="150"/>
      <c r="H492" s="150"/>
      <c r="I492" s="150"/>
      <c r="J492" s="150"/>
      <c r="K492" s="150"/>
    </row>
    <row r="493" spans="2:11" s="25" customFormat="1" ht="15">
      <c r="B493" s="166" t="s">
        <v>892</v>
      </c>
      <c r="C493" s="166" t="s">
        <v>428</v>
      </c>
      <c r="D493" s="166" t="s">
        <v>890</v>
      </c>
      <c r="E493" s="166" t="s">
        <v>348</v>
      </c>
      <c r="F493" s="207" t="s">
        <v>114</v>
      </c>
      <c r="G493" s="150"/>
      <c r="H493" s="150"/>
      <c r="I493" s="150"/>
      <c r="J493" s="150"/>
      <c r="K493" s="150"/>
    </row>
    <row r="494" spans="2:11" s="25" customFormat="1" ht="15">
      <c r="B494" s="166" t="s">
        <v>893</v>
      </c>
      <c r="C494" s="166" t="s">
        <v>428</v>
      </c>
      <c r="D494" s="166" t="s">
        <v>890</v>
      </c>
      <c r="E494" s="166" t="s">
        <v>348</v>
      </c>
      <c r="F494" s="207" t="s">
        <v>114</v>
      </c>
      <c r="G494" s="150"/>
      <c r="H494" s="150"/>
      <c r="I494" s="150"/>
      <c r="J494" s="150"/>
      <c r="K494" s="150"/>
    </row>
    <row r="495" spans="2:11" s="25" customFormat="1" ht="15">
      <c r="B495" s="166" t="s">
        <v>894</v>
      </c>
      <c r="C495" s="166" t="s">
        <v>894</v>
      </c>
      <c r="D495" s="166" t="s">
        <v>890</v>
      </c>
      <c r="E495" s="166" t="s">
        <v>348</v>
      </c>
      <c r="F495" s="207" t="s">
        <v>114</v>
      </c>
      <c r="G495" s="150"/>
      <c r="H495" s="150"/>
      <c r="I495" s="150"/>
      <c r="J495" s="150"/>
      <c r="K495" s="150"/>
    </row>
    <row r="496" spans="2:11" s="25" customFormat="1" ht="15">
      <c r="B496" s="166" t="s">
        <v>895</v>
      </c>
      <c r="C496" s="166" t="s">
        <v>428</v>
      </c>
      <c r="D496" s="166" t="s">
        <v>890</v>
      </c>
      <c r="E496" s="166" t="s">
        <v>348</v>
      </c>
      <c r="F496" s="207" t="s">
        <v>114</v>
      </c>
      <c r="G496" s="150"/>
      <c r="H496" s="150"/>
      <c r="I496" s="150"/>
      <c r="J496" s="150"/>
      <c r="K496" s="150"/>
    </row>
    <row r="497" spans="2:11" s="25" customFormat="1" ht="15">
      <c r="B497" s="166" t="s">
        <v>896</v>
      </c>
      <c r="C497" s="166" t="s">
        <v>896</v>
      </c>
      <c r="D497" s="166" t="s">
        <v>890</v>
      </c>
      <c r="E497" s="166" t="s">
        <v>348</v>
      </c>
      <c r="F497" s="207" t="s">
        <v>114</v>
      </c>
      <c r="G497" s="150"/>
      <c r="H497" s="150"/>
      <c r="I497" s="150"/>
      <c r="J497" s="150"/>
      <c r="K497" s="150"/>
    </row>
    <row r="498" spans="2:11" s="25" customFormat="1" ht="15">
      <c r="B498" s="166" t="s">
        <v>897</v>
      </c>
      <c r="C498" s="166" t="s">
        <v>428</v>
      </c>
      <c r="D498" s="166" t="s">
        <v>890</v>
      </c>
      <c r="E498" s="166" t="s">
        <v>348</v>
      </c>
      <c r="F498" s="207" t="s">
        <v>114</v>
      </c>
      <c r="G498" s="150"/>
      <c r="H498" s="150"/>
      <c r="I498" s="150"/>
      <c r="J498" s="150"/>
      <c r="K498" s="150"/>
    </row>
    <row r="499" spans="2:11" s="25" customFormat="1" ht="15">
      <c r="B499" s="166" t="s">
        <v>898</v>
      </c>
      <c r="C499" s="166" t="s">
        <v>898</v>
      </c>
      <c r="D499" s="166" t="s">
        <v>890</v>
      </c>
      <c r="E499" s="166" t="s">
        <v>348</v>
      </c>
      <c r="F499" s="207" t="s">
        <v>114</v>
      </c>
      <c r="G499" s="150"/>
      <c r="H499" s="150"/>
      <c r="I499" s="150"/>
      <c r="J499" s="150"/>
      <c r="K499" s="150"/>
    </row>
    <row r="500" spans="2:11" s="25" customFormat="1" ht="15">
      <c r="B500" s="166" t="s">
        <v>899</v>
      </c>
      <c r="C500" s="166" t="s">
        <v>899</v>
      </c>
      <c r="D500" s="166" t="s">
        <v>890</v>
      </c>
      <c r="E500" s="166" t="s">
        <v>348</v>
      </c>
      <c r="F500" s="207" t="s">
        <v>114</v>
      </c>
      <c r="G500" s="150"/>
      <c r="H500" s="150"/>
      <c r="I500" s="150"/>
      <c r="J500" s="150"/>
      <c r="K500" s="150"/>
    </row>
    <row r="501" spans="2:11" s="25" customFormat="1" ht="15">
      <c r="B501" s="166" t="s">
        <v>900</v>
      </c>
      <c r="C501" s="166" t="s">
        <v>900</v>
      </c>
      <c r="D501" s="166" t="s">
        <v>890</v>
      </c>
      <c r="E501" s="166" t="s">
        <v>348</v>
      </c>
      <c r="F501" s="207" t="s">
        <v>114</v>
      </c>
      <c r="G501" s="150"/>
      <c r="H501" s="150"/>
      <c r="I501" s="150"/>
      <c r="J501" s="150"/>
      <c r="K501" s="150"/>
    </row>
    <row r="502" spans="2:11" s="25" customFormat="1" ht="15">
      <c r="B502" s="166" t="s">
        <v>901</v>
      </c>
      <c r="C502" s="166" t="s">
        <v>901</v>
      </c>
      <c r="D502" s="166" t="s">
        <v>890</v>
      </c>
      <c r="E502" s="166" t="s">
        <v>348</v>
      </c>
      <c r="F502" s="207" t="s">
        <v>114</v>
      </c>
      <c r="G502" s="150"/>
      <c r="H502" s="150"/>
      <c r="I502" s="150"/>
      <c r="J502" s="150"/>
      <c r="K502" s="150"/>
    </row>
    <row r="503" spans="2:11" s="25" customFormat="1" ht="15">
      <c r="B503" s="166" t="s">
        <v>902</v>
      </c>
      <c r="C503" s="166" t="s">
        <v>903</v>
      </c>
      <c r="D503" s="166" t="s">
        <v>890</v>
      </c>
      <c r="E503" s="166" t="s">
        <v>348</v>
      </c>
      <c r="F503" s="207" t="s">
        <v>114</v>
      </c>
      <c r="G503" s="150"/>
      <c r="H503" s="150"/>
      <c r="I503" s="150"/>
      <c r="J503" s="150"/>
      <c r="K503" s="150"/>
    </row>
    <row r="504" spans="2:11" s="25" customFormat="1" ht="15">
      <c r="B504" s="166" t="s">
        <v>904</v>
      </c>
      <c r="C504" s="166" t="s">
        <v>904</v>
      </c>
      <c r="D504" s="166" t="s">
        <v>890</v>
      </c>
      <c r="E504" s="166" t="s">
        <v>348</v>
      </c>
      <c r="F504" s="207" t="s">
        <v>114</v>
      </c>
      <c r="G504" s="150"/>
      <c r="H504" s="150"/>
      <c r="I504" s="150"/>
      <c r="J504" s="150"/>
      <c r="K504" s="150"/>
    </row>
    <row r="505" spans="2:11" s="25" customFormat="1" ht="15">
      <c r="B505" s="166" t="s">
        <v>905</v>
      </c>
      <c r="C505" s="166" t="s">
        <v>428</v>
      </c>
      <c r="D505" s="166" t="s">
        <v>890</v>
      </c>
      <c r="E505" s="166" t="s">
        <v>348</v>
      </c>
      <c r="F505" s="207" t="s">
        <v>114</v>
      </c>
      <c r="G505" s="150"/>
      <c r="H505" s="150"/>
      <c r="I505" s="150"/>
      <c r="J505" s="150"/>
      <c r="K505" s="150"/>
    </row>
    <row r="506" spans="2:11" s="25" customFormat="1" ht="15">
      <c r="B506" s="166" t="s">
        <v>906</v>
      </c>
      <c r="C506" s="166" t="s">
        <v>907</v>
      </c>
      <c r="D506" s="166" t="s">
        <v>890</v>
      </c>
      <c r="E506" s="166" t="s">
        <v>348</v>
      </c>
      <c r="F506" s="207" t="s">
        <v>114</v>
      </c>
      <c r="G506" s="150"/>
      <c r="H506" s="150"/>
      <c r="I506" s="150"/>
      <c r="J506" s="150"/>
      <c r="K506" s="150"/>
    </row>
    <row r="507" spans="2:11" s="25" customFormat="1" ht="15">
      <c r="B507" s="166" t="s">
        <v>908</v>
      </c>
      <c r="C507" s="166" t="s">
        <v>428</v>
      </c>
      <c r="D507" s="166" t="s">
        <v>890</v>
      </c>
      <c r="E507" s="166" t="s">
        <v>348</v>
      </c>
      <c r="F507" s="207" t="s">
        <v>114</v>
      </c>
      <c r="G507" s="150"/>
      <c r="H507" s="150"/>
      <c r="I507" s="150"/>
      <c r="J507" s="150"/>
      <c r="K507" s="150"/>
    </row>
    <row r="508" spans="2:11" s="25" customFormat="1" ht="15">
      <c r="B508" s="166" t="s">
        <v>909</v>
      </c>
      <c r="C508" s="166" t="s">
        <v>428</v>
      </c>
      <c r="D508" s="166" t="s">
        <v>890</v>
      </c>
      <c r="E508" s="166" t="s">
        <v>348</v>
      </c>
      <c r="F508" s="207" t="s">
        <v>114</v>
      </c>
      <c r="G508" s="150"/>
      <c r="H508" s="150"/>
      <c r="I508" s="150"/>
      <c r="J508" s="150"/>
      <c r="K508" s="150"/>
    </row>
    <row r="509" spans="2:11" s="25" customFormat="1" ht="15">
      <c r="B509" s="166" t="s">
        <v>910</v>
      </c>
      <c r="C509" s="166" t="s">
        <v>428</v>
      </c>
      <c r="D509" s="166" t="s">
        <v>890</v>
      </c>
      <c r="E509" s="166" t="s">
        <v>348</v>
      </c>
      <c r="F509" s="207" t="s">
        <v>114</v>
      </c>
      <c r="G509" s="150"/>
      <c r="H509" s="150"/>
      <c r="I509" s="150"/>
      <c r="J509" s="150"/>
      <c r="K509" s="150"/>
    </row>
    <row r="510" spans="2:11" s="25" customFormat="1" ht="15">
      <c r="B510" s="166" t="s">
        <v>911</v>
      </c>
      <c r="C510" s="166" t="s">
        <v>428</v>
      </c>
      <c r="D510" s="166" t="s">
        <v>890</v>
      </c>
      <c r="E510" s="166" t="s">
        <v>348</v>
      </c>
      <c r="F510" s="207" t="s">
        <v>114</v>
      </c>
      <c r="G510" s="150"/>
      <c r="H510" s="150"/>
      <c r="I510" s="150"/>
      <c r="J510" s="150"/>
      <c r="K510" s="150"/>
    </row>
    <row r="511" spans="2:11" s="25" customFormat="1" ht="15">
      <c r="B511" s="166" t="s">
        <v>912</v>
      </c>
      <c r="C511" s="166" t="s">
        <v>428</v>
      </c>
      <c r="D511" s="166" t="s">
        <v>890</v>
      </c>
      <c r="E511" s="166" t="s">
        <v>348</v>
      </c>
      <c r="F511" s="207" t="s">
        <v>114</v>
      </c>
      <c r="G511" s="150"/>
      <c r="H511" s="150"/>
      <c r="I511" s="150"/>
      <c r="J511" s="150"/>
      <c r="K511" s="150"/>
    </row>
    <row r="512" spans="2:11" s="25" customFormat="1" ht="15">
      <c r="B512" s="166" t="s">
        <v>913</v>
      </c>
      <c r="C512" s="166" t="s">
        <v>428</v>
      </c>
      <c r="D512" s="166" t="s">
        <v>890</v>
      </c>
      <c r="E512" s="166" t="s">
        <v>348</v>
      </c>
      <c r="F512" s="207" t="s">
        <v>114</v>
      </c>
      <c r="G512" s="150"/>
      <c r="H512" s="150"/>
      <c r="I512" s="150"/>
      <c r="J512" s="150"/>
      <c r="K512" s="150"/>
    </row>
    <row r="513" spans="2:11" s="25" customFormat="1" ht="15">
      <c r="B513" s="166" t="s">
        <v>914</v>
      </c>
      <c r="C513" s="166" t="s">
        <v>428</v>
      </c>
      <c r="D513" s="166" t="s">
        <v>890</v>
      </c>
      <c r="E513" s="166" t="s">
        <v>348</v>
      </c>
      <c r="F513" s="207" t="s">
        <v>114</v>
      </c>
      <c r="G513" s="150"/>
      <c r="H513" s="150"/>
      <c r="I513" s="150"/>
      <c r="J513" s="150"/>
      <c r="K513" s="150"/>
    </row>
    <row r="514" spans="2:11" s="25" customFormat="1" ht="15">
      <c r="B514" s="166" t="s">
        <v>915</v>
      </c>
      <c r="C514" s="166" t="s">
        <v>428</v>
      </c>
      <c r="D514" s="166" t="s">
        <v>890</v>
      </c>
      <c r="E514" s="166" t="s">
        <v>348</v>
      </c>
      <c r="F514" s="207" t="s">
        <v>114</v>
      </c>
      <c r="G514" s="150"/>
      <c r="H514" s="150"/>
      <c r="I514" s="150"/>
      <c r="J514" s="150"/>
      <c r="K514" s="150"/>
    </row>
    <row r="515" spans="2:11" s="25" customFormat="1" ht="15">
      <c r="B515" s="166" t="s">
        <v>916</v>
      </c>
      <c r="C515" s="166" t="s">
        <v>428</v>
      </c>
      <c r="D515" s="166" t="s">
        <v>890</v>
      </c>
      <c r="E515" s="166" t="s">
        <v>348</v>
      </c>
      <c r="F515" s="207" t="s">
        <v>114</v>
      </c>
      <c r="G515" s="150"/>
      <c r="H515" s="150"/>
      <c r="I515" s="150"/>
      <c r="J515" s="150"/>
      <c r="K515" s="150"/>
    </row>
    <row r="516" spans="2:11" s="25" customFormat="1" ht="15">
      <c r="B516" s="166" t="s">
        <v>917</v>
      </c>
      <c r="C516" s="166" t="s">
        <v>917</v>
      </c>
      <c r="D516" s="166" t="s">
        <v>890</v>
      </c>
      <c r="E516" s="166" t="s">
        <v>348</v>
      </c>
      <c r="F516" s="207" t="s">
        <v>114</v>
      </c>
      <c r="G516" s="150"/>
      <c r="H516" s="150"/>
      <c r="I516" s="150"/>
      <c r="J516" s="150"/>
      <c r="K516" s="150"/>
    </row>
    <row r="517" spans="2:11" s="25" customFormat="1" ht="15">
      <c r="B517" s="166" t="s">
        <v>918</v>
      </c>
      <c r="C517" s="166" t="s">
        <v>918</v>
      </c>
      <c r="D517" s="166" t="s">
        <v>890</v>
      </c>
      <c r="E517" s="166" t="s">
        <v>348</v>
      </c>
      <c r="F517" s="207" t="s">
        <v>114</v>
      </c>
      <c r="G517" s="150"/>
      <c r="H517" s="150"/>
      <c r="I517" s="150"/>
      <c r="J517" s="150"/>
      <c r="K517" s="150"/>
    </row>
    <row r="518" spans="2:11" s="25" customFormat="1" ht="15">
      <c r="B518" s="166" t="s">
        <v>919</v>
      </c>
      <c r="C518" s="166" t="s">
        <v>919</v>
      </c>
      <c r="D518" s="166" t="s">
        <v>890</v>
      </c>
      <c r="E518" s="166" t="s">
        <v>348</v>
      </c>
      <c r="F518" s="207" t="s">
        <v>114</v>
      </c>
      <c r="G518" s="150"/>
      <c r="H518" s="150"/>
      <c r="I518" s="150"/>
      <c r="J518" s="150"/>
      <c r="K518" s="150"/>
    </row>
    <row r="519" spans="2:11" s="25" customFormat="1" ht="15">
      <c r="B519" s="166" t="s">
        <v>677</v>
      </c>
      <c r="C519" s="166" t="s">
        <v>428</v>
      </c>
      <c r="D519" s="166" t="s">
        <v>890</v>
      </c>
      <c r="E519" s="166" t="s">
        <v>348</v>
      </c>
      <c r="F519" s="207" t="s">
        <v>114</v>
      </c>
      <c r="G519" s="150"/>
      <c r="H519" s="150"/>
      <c r="I519" s="150"/>
      <c r="J519" s="150"/>
      <c r="K519" s="150"/>
    </row>
    <row r="520" spans="2:11" s="25" customFormat="1" ht="15">
      <c r="B520" s="166" t="s">
        <v>920</v>
      </c>
      <c r="C520" s="166" t="s">
        <v>921</v>
      </c>
      <c r="D520" s="166" t="s">
        <v>890</v>
      </c>
      <c r="E520" s="166" t="s">
        <v>348</v>
      </c>
      <c r="F520" s="207" t="s">
        <v>114</v>
      </c>
      <c r="G520" s="150"/>
      <c r="H520" s="150"/>
      <c r="I520" s="150"/>
      <c r="J520" s="150"/>
      <c r="K520" s="150"/>
    </row>
    <row r="521" spans="2:11" s="25" customFormat="1" ht="15">
      <c r="B521" s="166" t="s">
        <v>922</v>
      </c>
      <c r="C521" s="166" t="s">
        <v>428</v>
      </c>
      <c r="D521" s="166" t="s">
        <v>890</v>
      </c>
      <c r="E521" s="166" t="s">
        <v>348</v>
      </c>
      <c r="F521" s="207" t="s">
        <v>114</v>
      </c>
      <c r="G521" s="150"/>
      <c r="H521" s="150"/>
      <c r="I521" s="150"/>
      <c r="J521" s="150"/>
      <c r="K521" s="150"/>
    </row>
    <row r="522" spans="2:11" s="25" customFormat="1" ht="15">
      <c r="B522" s="166" t="s">
        <v>923</v>
      </c>
      <c r="C522" s="166" t="s">
        <v>428</v>
      </c>
      <c r="D522" s="166" t="s">
        <v>890</v>
      </c>
      <c r="E522" s="166" t="s">
        <v>348</v>
      </c>
      <c r="F522" s="207" t="s">
        <v>114</v>
      </c>
      <c r="G522" s="150"/>
      <c r="H522" s="150"/>
      <c r="I522" s="150"/>
      <c r="J522" s="150"/>
      <c r="K522" s="150"/>
    </row>
    <row r="523" spans="2:11" s="25" customFormat="1" ht="15">
      <c r="B523" s="166" t="s">
        <v>924</v>
      </c>
      <c r="C523" s="166" t="s">
        <v>428</v>
      </c>
      <c r="D523" s="166" t="s">
        <v>890</v>
      </c>
      <c r="E523" s="166" t="s">
        <v>348</v>
      </c>
      <c r="F523" s="207" t="s">
        <v>114</v>
      </c>
      <c r="G523" s="150"/>
      <c r="H523" s="150"/>
      <c r="I523" s="150"/>
      <c r="J523" s="150"/>
      <c r="K523" s="150"/>
    </row>
    <row r="524" spans="2:11" s="25" customFormat="1" ht="15">
      <c r="B524" s="166" t="s">
        <v>925</v>
      </c>
      <c r="C524" s="166" t="s">
        <v>428</v>
      </c>
      <c r="D524" s="166" t="s">
        <v>890</v>
      </c>
      <c r="E524" s="166" t="s">
        <v>348</v>
      </c>
      <c r="F524" s="207" t="s">
        <v>114</v>
      </c>
      <c r="G524" s="150"/>
      <c r="H524" s="150"/>
      <c r="I524" s="150"/>
      <c r="J524" s="150"/>
      <c r="K524" s="150"/>
    </row>
    <row r="525" spans="2:11" s="25" customFormat="1" ht="15">
      <c r="B525" s="166" t="s">
        <v>926</v>
      </c>
      <c r="C525" s="166" t="s">
        <v>428</v>
      </c>
      <c r="D525" s="166" t="s">
        <v>890</v>
      </c>
      <c r="E525" s="166" t="s">
        <v>348</v>
      </c>
      <c r="F525" s="207" t="s">
        <v>114</v>
      </c>
      <c r="G525" s="150"/>
      <c r="H525" s="150"/>
      <c r="I525" s="150"/>
      <c r="J525" s="150"/>
      <c r="K525" s="150"/>
    </row>
    <row r="526" spans="2:11" s="25" customFormat="1" ht="15">
      <c r="B526" s="166" t="s">
        <v>927</v>
      </c>
      <c r="C526" s="166" t="s">
        <v>927</v>
      </c>
      <c r="D526" s="166" t="s">
        <v>372</v>
      </c>
      <c r="E526" s="166" t="s">
        <v>348</v>
      </c>
      <c r="F526" s="207" t="s">
        <v>114</v>
      </c>
      <c r="G526" s="150"/>
      <c r="H526" s="150"/>
      <c r="I526" s="150"/>
      <c r="J526" s="150"/>
      <c r="K526" s="150"/>
    </row>
    <row r="527" spans="2:11" s="25" customFormat="1" ht="15">
      <c r="B527" s="166" t="s">
        <v>928</v>
      </c>
      <c r="C527" s="166" t="s">
        <v>928</v>
      </c>
      <c r="D527" s="166" t="s">
        <v>372</v>
      </c>
      <c r="E527" s="166" t="s">
        <v>348</v>
      </c>
      <c r="F527" s="207" t="s">
        <v>114</v>
      </c>
      <c r="G527" s="150"/>
      <c r="H527" s="150"/>
      <c r="I527" s="150"/>
      <c r="J527" s="150"/>
      <c r="K527" s="150"/>
    </row>
    <row r="528" spans="2:11" s="25" customFormat="1" ht="15">
      <c r="B528" s="166" t="s">
        <v>929</v>
      </c>
      <c r="C528" s="166" t="s">
        <v>930</v>
      </c>
      <c r="D528" s="166" t="s">
        <v>372</v>
      </c>
      <c r="E528" s="166" t="s">
        <v>348</v>
      </c>
      <c r="F528" s="207" t="s">
        <v>114</v>
      </c>
      <c r="G528" s="150"/>
      <c r="H528" s="150"/>
      <c r="I528" s="150"/>
      <c r="J528" s="150"/>
      <c r="K528" s="150"/>
    </row>
    <row r="529" spans="2:11" s="25" customFormat="1" ht="15">
      <c r="B529" s="166" t="s">
        <v>931</v>
      </c>
      <c r="C529" s="166" t="s">
        <v>931</v>
      </c>
      <c r="D529" s="166" t="s">
        <v>372</v>
      </c>
      <c r="E529" s="166" t="s">
        <v>348</v>
      </c>
      <c r="F529" s="207" t="s">
        <v>114</v>
      </c>
      <c r="G529" s="150"/>
      <c r="H529" s="150"/>
      <c r="I529" s="150"/>
      <c r="J529" s="150"/>
      <c r="K529" s="150"/>
    </row>
    <row r="530" spans="2:11" s="25" customFormat="1" ht="15">
      <c r="B530" s="166" t="s">
        <v>932</v>
      </c>
      <c r="C530" s="166" t="s">
        <v>932</v>
      </c>
      <c r="D530" s="166" t="s">
        <v>372</v>
      </c>
      <c r="E530" s="166" t="s">
        <v>348</v>
      </c>
      <c r="F530" s="207" t="s">
        <v>114</v>
      </c>
      <c r="G530" s="150"/>
      <c r="H530" s="150"/>
      <c r="I530" s="150"/>
      <c r="J530" s="150"/>
      <c r="K530" s="150"/>
    </row>
    <row r="531" spans="2:11" s="25" customFormat="1" ht="15">
      <c r="B531" s="166" t="s">
        <v>933</v>
      </c>
      <c r="C531" s="166" t="s">
        <v>428</v>
      </c>
      <c r="D531" s="166" t="s">
        <v>372</v>
      </c>
      <c r="E531" s="166" t="s">
        <v>348</v>
      </c>
      <c r="F531" s="207" t="s">
        <v>114</v>
      </c>
      <c r="G531" s="150"/>
      <c r="H531" s="150"/>
      <c r="I531" s="150"/>
      <c r="J531" s="150"/>
      <c r="K531" s="150"/>
    </row>
    <row r="532" spans="2:11" s="25" customFormat="1" ht="15">
      <c r="B532" s="166" t="s">
        <v>934</v>
      </c>
      <c r="C532" s="166" t="s">
        <v>428</v>
      </c>
      <c r="D532" s="166" t="s">
        <v>372</v>
      </c>
      <c r="E532" s="166" t="s">
        <v>348</v>
      </c>
      <c r="F532" s="207" t="s">
        <v>114</v>
      </c>
      <c r="G532" s="150"/>
      <c r="H532" s="150"/>
      <c r="I532" s="150"/>
      <c r="J532" s="150"/>
      <c r="K532" s="150"/>
    </row>
    <row r="533" spans="2:11" s="25" customFormat="1" ht="15">
      <c r="B533" s="166" t="s">
        <v>935</v>
      </c>
      <c r="C533" s="166" t="s">
        <v>936</v>
      </c>
      <c r="D533" s="166" t="s">
        <v>372</v>
      </c>
      <c r="E533" s="166" t="s">
        <v>348</v>
      </c>
      <c r="F533" s="207" t="s">
        <v>114</v>
      </c>
      <c r="G533" s="150"/>
      <c r="H533" s="150"/>
      <c r="I533" s="150"/>
      <c r="J533" s="150"/>
      <c r="K533" s="150"/>
    </row>
    <row r="534" spans="2:11" s="25" customFormat="1" ht="15">
      <c r="B534" s="166" t="s">
        <v>937</v>
      </c>
      <c r="C534" s="166" t="s">
        <v>428</v>
      </c>
      <c r="D534" s="166" t="s">
        <v>372</v>
      </c>
      <c r="E534" s="166" t="s">
        <v>348</v>
      </c>
      <c r="F534" s="207" t="s">
        <v>114</v>
      </c>
      <c r="G534" s="150"/>
      <c r="H534" s="150"/>
      <c r="I534" s="150"/>
      <c r="J534" s="150"/>
      <c r="K534" s="150"/>
    </row>
    <row r="535" spans="2:11" s="25" customFormat="1" ht="15">
      <c r="B535" s="166" t="s">
        <v>938</v>
      </c>
      <c r="C535" s="166" t="s">
        <v>428</v>
      </c>
      <c r="D535" s="166" t="s">
        <v>372</v>
      </c>
      <c r="E535" s="166" t="s">
        <v>348</v>
      </c>
      <c r="F535" s="207" t="s">
        <v>114</v>
      </c>
      <c r="G535" s="150"/>
      <c r="H535" s="150"/>
      <c r="I535" s="150"/>
      <c r="J535" s="150"/>
      <c r="K535" s="150"/>
    </row>
    <row r="536" spans="2:11" s="25" customFormat="1" ht="15">
      <c r="B536" s="166" t="s">
        <v>939</v>
      </c>
      <c r="C536" s="166" t="s">
        <v>428</v>
      </c>
      <c r="D536" s="166" t="s">
        <v>372</v>
      </c>
      <c r="E536" s="166" t="s">
        <v>348</v>
      </c>
      <c r="F536" s="207" t="s">
        <v>114</v>
      </c>
      <c r="G536" s="150"/>
      <c r="H536" s="150"/>
      <c r="I536" s="150"/>
      <c r="J536" s="150"/>
      <c r="K536" s="150"/>
    </row>
    <row r="537" spans="2:11" s="25" customFormat="1" ht="15">
      <c r="B537" s="166" t="s">
        <v>940</v>
      </c>
      <c r="C537" s="166" t="s">
        <v>428</v>
      </c>
      <c r="D537" s="166" t="s">
        <v>372</v>
      </c>
      <c r="E537" s="166" t="s">
        <v>348</v>
      </c>
      <c r="F537" s="207" t="s">
        <v>114</v>
      </c>
      <c r="G537" s="150"/>
      <c r="H537" s="150"/>
      <c r="I537" s="150"/>
      <c r="J537" s="150"/>
      <c r="K537" s="150"/>
    </row>
    <row r="538" spans="2:11" s="25" customFormat="1" ht="15">
      <c r="B538" s="166" t="s">
        <v>941</v>
      </c>
      <c r="C538" s="166" t="s">
        <v>428</v>
      </c>
      <c r="D538" s="166" t="s">
        <v>372</v>
      </c>
      <c r="E538" s="166" t="s">
        <v>348</v>
      </c>
      <c r="F538" s="207" t="s">
        <v>114</v>
      </c>
      <c r="G538" s="150"/>
      <c r="H538" s="150"/>
      <c r="I538" s="150"/>
      <c r="J538" s="150"/>
      <c r="K538" s="150"/>
    </row>
    <row r="539" spans="2:11" s="25" customFormat="1" ht="15">
      <c r="B539" s="166">
        <v>0</v>
      </c>
      <c r="C539" s="166" t="s">
        <v>428</v>
      </c>
      <c r="D539" s="166" t="s">
        <v>942</v>
      </c>
      <c r="E539" s="166" t="s">
        <v>348</v>
      </c>
      <c r="F539" s="207" t="s">
        <v>114</v>
      </c>
      <c r="G539" s="150"/>
      <c r="H539" s="150"/>
      <c r="I539" s="150"/>
      <c r="J539" s="150"/>
      <c r="K539" s="150"/>
    </row>
    <row r="540" spans="2:11" s="25" customFormat="1" ht="15">
      <c r="B540" s="166" t="s">
        <v>943</v>
      </c>
      <c r="C540" s="166" t="s">
        <v>428</v>
      </c>
      <c r="D540" s="166" t="s">
        <v>942</v>
      </c>
      <c r="E540" s="166" t="s">
        <v>348</v>
      </c>
      <c r="F540" s="207" t="s">
        <v>114</v>
      </c>
      <c r="G540" s="150"/>
      <c r="H540" s="150"/>
      <c r="I540" s="150"/>
      <c r="J540" s="150"/>
      <c r="K540" s="150"/>
    </row>
    <row r="541" spans="2:11" s="25" customFormat="1" ht="15">
      <c r="B541" s="166" t="s">
        <v>944</v>
      </c>
      <c r="C541" s="166" t="s">
        <v>428</v>
      </c>
      <c r="D541" s="166" t="s">
        <v>942</v>
      </c>
      <c r="E541" s="166" t="s">
        <v>348</v>
      </c>
      <c r="F541" s="207" t="s">
        <v>114</v>
      </c>
      <c r="G541" s="150"/>
      <c r="H541" s="150"/>
      <c r="I541" s="150"/>
      <c r="J541" s="150"/>
      <c r="K541" s="150"/>
    </row>
    <row r="542" spans="2:11" s="25" customFormat="1" ht="15">
      <c r="B542" s="166" t="s">
        <v>945</v>
      </c>
      <c r="C542" s="166" t="s">
        <v>930</v>
      </c>
      <c r="D542" s="166" t="s">
        <v>942</v>
      </c>
      <c r="E542" s="166" t="s">
        <v>348</v>
      </c>
      <c r="F542" s="207" t="s">
        <v>114</v>
      </c>
      <c r="G542" s="150"/>
      <c r="H542" s="150"/>
      <c r="I542" s="150"/>
      <c r="J542" s="150"/>
      <c r="K542" s="150"/>
    </row>
    <row r="543" spans="2:11" s="25" customFormat="1" ht="15">
      <c r="B543" s="166" t="s">
        <v>946</v>
      </c>
      <c r="C543" s="166" t="s">
        <v>428</v>
      </c>
      <c r="D543" s="166" t="s">
        <v>942</v>
      </c>
      <c r="E543" s="166" t="s">
        <v>348</v>
      </c>
      <c r="F543" s="207" t="s">
        <v>114</v>
      </c>
      <c r="G543" s="150"/>
      <c r="H543" s="150"/>
      <c r="I543" s="150"/>
      <c r="J543" s="150"/>
      <c r="K543" s="150"/>
    </row>
    <row r="544" spans="2:11" s="25" customFormat="1" ht="15">
      <c r="B544" s="166" t="s">
        <v>947</v>
      </c>
      <c r="C544" s="166" t="s">
        <v>428</v>
      </c>
      <c r="D544" s="166" t="s">
        <v>942</v>
      </c>
      <c r="E544" s="166" t="s">
        <v>348</v>
      </c>
      <c r="F544" s="207" t="s">
        <v>114</v>
      </c>
      <c r="G544" s="150"/>
      <c r="H544" s="150"/>
      <c r="I544" s="150"/>
      <c r="J544" s="150"/>
      <c r="K544" s="150"/>
    </row>
    <row r="545" spans="2:11" s="25" customFormat="1" ht="15">
      <c r="B545" s="166" t="s">
        <v>948</v>
      </c>
      <c r="C545" s="166" t="s">
        <v>949</v>
      </c>
      <c r="D545" s="166" t="s">
        <v>942</v>
      </c>
      <c r="E545" s="166" t="s">
        <v>348</v>
      </c>
      <c r="F545" s="207" t="s">
        <v>114</v>
      </c>
      <c r="G545" s="150"/>
      <c r="H545" s="150"/>
      <c r="I545" s="150"/>
      <c r="J545" s="150"/>
      <c r="K545" s="150"/>
    </row>
    <row r="546" spans="2:11" s="25" customFormat="1" ht="15">
      <c r="B546" s="166" t="s">
        <v>950</v>
      </c>
      <c r="C546" s="166" t="s">
        <v>428</v>
      </c>
      <c r="D546" s="166" t="s">
        <v>942</v>
      </c>
      <c r="E546" s="166" t="s">
        <v>348</v>
      </c>
      <c r="F546" s="207" t="s">
        <v>114</v>
      </c>
      <c r="G546" s="150"/>
      <c r="H546" s="150"/>
      <c r="I546" s="150"/>
      <c r="J546" s="150"/>
      <c r="K546" s="150"/>
    </row>
    <row r="547" spans="2:11" s="25" customFormat="1" ht="15">
      <c r="B547" s="166" t="s">
        <v>951</v>
      </c>
      <c r="C547" s="166" t="s">
        <v>428</v>
      </c>
      <c r="D547" s="166" t="s">
        <v>942</v>
      </c>
      <c r="E547" s="166" t="s">
        <v>348</v>
      </c>
      <c r="F547" s="207" t="s">
        <v>114</v>
      </c>
      <c r="G547" s="150"/>
      <c r="H547" s="150"/>
      <c r="I547" s="150"/>
      <c r="J547" s="150"/>
      <c r="K547" s="150"/>
    </row>
    <row r="548" spans="2:11" s="25" customFormat="1" ht="15">
      <c r="B548" s="166" t="s">
        <v>952</v>
      </c>
      <c r="C548" s="166" t="s">
        <v>428</v>
      </c>
      <c r="D548" s="166" t="s">
        <v>942</v>
      </c>
      <c r="E548" s="166" t="s">
        <v>348</v>
      </c>
      <c r="F548" s="207" t="s">
        <v>114</v>
      </c>
      <c r="G548" s="150"/>
      <c r="H548" s="150"/>
      <c r="I548" s="150"/>
      <c r="J548" s="150"/>
      <c r="K548" s="150"/>
    </row>
    <row r="549" spans="2:11" s="25" customFormat="1" ht="15">
      <c r="B549" s="166" t="s">
        <v>953</v>
      </c>
      <c r="C549" s="166" t="s">
        <v>428</v>
      </c>
      <c r="D549" s="166" t="s">
        <v>942</v>
      </c>
      <c r="E549" s="166" t="s">
        <v>348</v>
      </c>
      <c r="F549" s="207" t="s">
        <v>114</v>
      </c>
      <c r="G549" s="150"/>
      <c r="H549" s="150"/>
      <c r="I549" s="150"/>
      <c r="J549" s="150"/>
      <c r="K549" s="150"/>
    </row>
    <row r="550" spans="2:11" s="25" customFormat="1" ht="15">
      <c r="B550" s="166" t="s">
        <v>954</v>
      </c>
      <c r="C550" s="166" t="s">
        <v>428</v>
      </c>
      <c r="D550" s="166" t="s">
        <v>942</v>
      </c>
      <c r="E550" s="166" t="s">
        <v>348</v>
      </c>
      <c r="F550" s="207" t="s">
        <v>114</v>
      </c>
      <c r="G550" s="150"/>
      <c r="H550" s="150"/>
      <c r="I550" s="150"/>
      <c r="J550" s="150"/>
      <c r="K550" s="150"/>
    </row>
    <row r="551" spans="2:11" s="25" customFormat="1" ht="15">
      <c r="B551" s="166" t="s">
        <v>955</v>
      </c>
      <c r="C551" s="166" t="s">
        <v>955</v>
      </c>
      <c r="D551" s="166" t="s">
        <v>956</v>
      </c>
      <c r="E551" s="166" t="s">
        <v>348</v>
      </c>
      <c r="F551" s="207" t="s">
        <v>114</v>
      </c>
      <c r="G551" s="150"/>
      <c r="H551" s="150"/>
      <c r="I551" s="150"/>
      <c r="J551" s="150"/>
      <c r="K551" s="150"/>
    </row>
    <row r="552" spans="2:11" s="25" customFormat="1" ht="15">
      <c r="B552" s="166" t="s">
        <v>957</v>
      </c>
      <c r="C552" s="166" t="s">
        <v>428</v>
      </c>
      <c r="D552" s="166" t="s">
        <v>956</v>
      </c>
      <c r="E552" s="166" t="s">
        <v>348</v>
      </c>
      <c r="F552" s="207" t="s">
        <v>114</v>
      </c>
      <c r="G552" s="150"/>
      <c r="H552" s="150"/>
      <c r="I552" s="150"/>
      <c r="J552" s="150"/>
      <c r="K552" s="150"/>
    </row>
    <row r="553" spans="2:11" s="25" customFormat="1" ht="15">
      <c r="B553" s="166" t="s">
        <v>958</v>
      </c>
      <c r="C553" s="166" t="s">
        <v>428</v>
      </c>
      <c r="D553" s="166" t="s">
        <v>956</v>
      </c>
      <c r="E553" s="166" t="s">
        <v>348</v>
      </c>
      <c r="F553" s="207" t="s">
        <v>114</v>
      </c>
      <c r="G553" s="150"/>
      <c r="H553" s="150"/>
      <c r="I553" s="150"/>
      <c r="J553" s="150"/>
      <c r="K553" s="150"/>
    </row>
    <row r="554" spans="2:11" s="25" customFormat="1" ht="15">
      <c r="B554" s="166" t="s">
        <v>959</v>
      </c>
      <c r="C554" s="166" t="s">
        <v>428</v>
      </c>
      <c r="D554" s="166" t="s">
        <v>960</v>
      </c>
      <c r="E554" s="166" t="s">
        <v>348</v>
      </c>
      <c r="F554" s="207" t="s">
        <v>114</v>
      </c>
      <c r="G554" s="150"/>
      <c r="H554" s="150"/>
      <c r="I554" s="150"/>
      <c r="J554" s="150"/>
      <c r="K554" s="150"/>
    </row>
    <row r="555" spans="2:11" s="25" customFormat="1" ht="15">
      <c r="B555" s="166" t="s">
        <v>961</v>
      </c>
      <c r="C555" s="166" t="s">
        <v>428</v>
      </c>
      <c r="D555" s="166" t="s">
        <v>960</v>
      </c>
      <c r="E555" s="166" t="s">
        <v>348</v>
      </c>
      <c r="F555" s="207" t="s">
        <v>114</v>
      </c>
      <c r="G555" s="150"/>
      <c r="H555" s="150"/>
      <c r="I555" s="150"/>
      <c r="J555" s="150"/>
      <c r="K555" s="150"/>
    </row>
    <row r="556" spans="2:11" s="25" customFormat="1" ht="15">
      <c r="B556" s="166" t="s">
        <v>962</v>
      </c>
      <c r="C556" s="166" t="s">
        <v>428</v>
      </c>
      <c r="D556" s="166" t="s">
        <v>960</v>
      </c>
      <c r="E556" s="166" t="s">
        <v>348</v>
      </c>
      <c r="F556" s="207" t="s">
        <v>114</v>
      </c>
      <c r="G556" s="150"/>
      <c r="H556" s="150"/>
      <c r="I556" s="150"/>
      <c r="J556" s="150"/>
      <c r="K556" s="150"/>
    </row>
    <row r="557" spans="2:11" s="25" customFormat="1" ht="15">
      <c r="B557" s="166" t="s">
        <v>963</v>
      </c>
      <c r="C557" s="166" t="s">
        <v>963</v>
      </c>
      <c r="D557" s="166" t="s">
        <v>960</v>
      </c>
      <c r="E557" s="166" t="s">
        <v>348</v>
      </c>
      <c r="F557" s="207" t="s">
        <v>114</v>
      </c>
      <c r="G557" s="150"/>
      <c r="H557" s="150"/>
      <c r="I557" s="150"/>
      <c r="J557" s="150"/>
      <c r="K557" s="150"/>
    </row>
    <row r="558" spans="2:11" s="25" customFormat="1" ht="15">
      <c r="B558" s="166" t="s">
        <v>964</v>
      </c>
      <c r="C558" s="166" t="s">
        <v>964</v>
      </c>
      <c r="D558" s="166" t="s">
        <v>960</v>
      </c>
      <c r="E558" s="166" t="s">
        <v>348</v>
      </c>
      <c r="F558" s="207" t="s">
        <v>114</v>
      </c>
      <c r="G558" s="150"/>
      <c r="H558" s="150"/>
      <c r="I558" s="150"/>
      <c r="J558" s="150"/>
      <c r="K558" s="150"/>
    </row>
    <row r="559" spans="2:11" s="25" customFormat="1" ht="15">
      <c r="B559" s="166" t="s">
        <v>965</v>
      </c>
      <c r="C559" s="166" t="s">
        <v>965</v>
      </c>
      <c r="D559" s="166" t="s">
        <v>381</v>
      </c>
      <c r="E559" s="166" t="s">
        <v>348</v>
      </c>
      <c r="F559" s="207" t="s">
        <v>114</v>
      </c>
      <c r="G559" s="150"/>
      <c r="H559" s="150"/>
      <c r="I559" s="150"/>
      <c r="J559" s="150"/>
      <c r="K559" s="150"/>
    </row>
    <row r="560" spans="2:11" s="25" customFormat="1" ht="15">
      <c r="B560" s="166" t="s">
        <v>966</v>
      </c>
      <c r="C560" s="166" t="s">
        <v>966</v>
      </c>
      <c r="D560" s="166" t="s">
        <v>381</v>
      </c>
      <c r="E560" s="166" t="s">
        <v>348</v>
      </c>
      <c r="F560" s="207" t="s">
        <v>114</v>
      </c>
      <c r="G560" s="150"/>
      <c r="H560" s="150"/>
      <c r="I560" s="150"/>
      <c r="J560" s="150"/>
      <c r="K560" s="150"/>
    </row>
    <row r="561" spans="2:11" s="25" customFormat="1" ht="15">
      <c r="B561" s="166" t="s">
        <v>967</v>
      </c>
      <c r="C561" s="166" t="s">
        <v>428</v>
      </c>
      <c r="D561" s="166" t="s">
        <v>381</v>
      </c>
      <c r="E561" s="166" t="s">
        <v>348</v>
      </c>
      <c r="F561" s="207" t="s">
        <v>114</v>
      </c>
      <c r="G561" s="150"/>
      <c r="H561" s="150"/>
      <c r="I561" s="150"/>
      <c r="J561" s="150"/>
      <c r="K561" s="150"/>
    </row>
    <row r="562" spans="2:11" s="25" customFormat="1" ht="15">
      <c r="B562" s="166" t="s">
        <v>968</v>
      </c>
      <c r="C562" s="166" t="s">
        <v>428</v>
      </c>
      <c r="D562" s="166" t="s">
        <v>381</v>
      </c>
      <c r="E562" s="166" t="s">
        <v>348</v>
      </c>
      <c r="F562" s="207" t="s">
        <v>114</v>
      </c>
      <c r="G562" s="150"/>
      <c r="H562" s="150"/>
      <c r="I562" s="150"/>
      <c r="J562" s="150"/>
      <c r="K562" s="150"/>
    </row>
    <row r="563" spans="2:11" s="25" customFormat="1" ht="15">
      <c r="B563" s="166" t="s">
        <v>969</v>
      </c>
      <c r="C563" s="166" t="s">
        <v>428</v>
      </c>
      <c r="D563" s="166" t="s">
        <v>381</v>
      </c>
      <c r="E563" s="166" t="s">
        <v>348</v>
      </c>
      <c r="F563" s="207" t="s">
        <v>114</v>
      </c>
      <c r="G563" s="150"/>
      <c r="H563" s="150"/>
      <c r="I563" s="150"/>
      <c r="J563" s="150"/>
      <c r="K563" s="150"/>
    </row>
    <row r="564" spans="2:11" s="25" customFormat="1" ht="15">
      <c r="B564" s="166" t="s">
        <v>970</v>
      </c>
      <c r="C564" s="166" t="s">
        <v>428</v>
      </c>
      <c r="D564" s="166" t="s">
        <v>381</v>
      </c>
      <c r="E564" s="166" t="s">
        <v>348</v>
      </c>
      <c r="F564" s="207" t="s">
        <v>114</v>
      </c>
      <c r="G564" s="150"/>
      <c r="H564" s="150"/>
      <c r="I564" s="150"/>
      <c r="J564" s="150"/>
      <c r="K564" s="150"/>
    </row>
    <row r="565" spans="2:11" s="25" customFormat="1" ht="15">
      <c r="B565" s="166" t="s">
        <v>971</v>
      </c>
      <c r="C565" s="166" t="s">
        <v>428</v>
      </c>
      <c r="D565" s="166" t="s">
        <v>381</v>
      </c>
      <c r="E565" s="166" t="s">
        <v>348</v>
      </c>
      <c r="F565" s="207" t="s">
        <v>114</v>
      </c>
      <c r="G565" s="150"/>
      <c r="H565" s="150"/>
      <c r="I565" s="150"/>
      <c r="J565" s="150"/>
      <c r="K565" s="150"/>
    </row>
    <row r="566" spans="2:11" s="25" customFormat="1" ht="15">
      <c r="B566" s="166" t="s">
        <v>972</v>
      </c>
      <c r="C566" s="166" t="s">
        <v>428</v>
      </c>
      <c r="D566" s="166" t="s">
        <v>381</v>
      </c>
      <c r="E566" s="166" t="s">
        <v>348</v>
      </c>
      <c r="F566" s="207" t="s">
        <v>114</v>
      </c>
      <c r="G566" s="150"/>
      <c r="H566" s="150"/>
      <c r="I566" s="150"/>
      <c r="J566" s="150"/>
      <c r="K566" s="150"/>
    </row>
    <row r="567" spans="2:11" s="25" customFormat="1" ht="15">
      <c r="B567" s="166" t="s">
        <v>973</v>
      </c>
      <c r="C567" s="166" t="s">
        <v>428</v>
      </c>
      <c r="D567" s="166" t="s">
        <v>381</v>
      </c>
      <c r="E567" s="166" t="s">
        <v>348</v>
      </c>
      <c r="F567" s="207" t="s">
        <v>114</v>
      </c>
      <c r="G567" s="150"/>
      <c r="H567" s="150"/>
      <c r="I567" s="150"/>
      <c r="J567" s="150"/>
      <c r="K567" s="150"/>
    </row>
    <row r="568" spans="2:11" s="25" customFormat="1" ht="15">
      <c r="B568" s="166" t="s">
        <v>974</v>
      </c>
      <c r="C568" s="166" t="s">
        <v>428</v>
      </c>
      <c r="D568" s="166" t="s">
        <v>381</v>
      </c>
      <c r="E568" s="166" t="s">
        <v>348</v>
      </c>
      <c r="F568" s="207" t="s">
        <v>114</v>
      </c>
      <c r="G568" s="150"/>
      <c r="H568" s="150"/>
      <c r="I568" s="150"/>
      <c r="J568" s="150"/>
      <c r="K568" s="150"/>
    </row>
    <row r="569" spans="2:11" s="25" customFormat="1" ht="15">
      <c r="B569" s="166" t="s">
        <v>975</v>
      </c>
      <c r="C569" s="166" t="s">
        <v>428</v>
      </c>
      <c r="D569" s="166" t="s">
        <v>381</v>
      </c>
      <c r="E569" s="166" t="s">
        <v>348</v>
      </c>
      <c r="F569" s="207" t="s">
        <v>114</v>
      </c>
      <c r="G569" s="150"/>
      <c r="H569" s="150"/>
      <c r="I569" s="150"/>
      <c r="J569" s="150"/>
      <c r="K569" s="150"/>
    </row>
    <row r="570" spans="2:11" s="25" customFormat="1" ht="15">
      <c r="B570" s="166" t="s">
        <v>976</v>
      </c>
      <c r="C570" s="166" t="s">
        <v>428</v>
      </c>
      <c r="D570" s="166" t="s">
        <v>381</v>
      </c>
      <c r="E570" s="166" t="s">
        <v>348</v>
      </c>
      <c r="F570" s="207" t="s">
        <v>114</v>
      </c>
      <c r="G570" s="150"/>
      <c r="H570" s="150"/>
      <c r="I570" s="150"/>
      <c r="J570" s="150"/>
      <c r="K570" s="150"/>
    </row>
    <row r="571" spans="2:11" s="25" customFormat="1" ht="15">
      <c r="B571" s="166" t="s">
        <v>977</v>
      </c>
      <c r="C571" s="166" t="s">
        <v>428</v>
      </c>
      <c r="D571" s="166" t="s">
        <v>381</v>
      </c>
      <c r="E571" s="166" t="s">
        <v>348</v>
      </c>
      <c r="F571" s="207" t="s">
        <v>114</v>
      </c>
      <c r="G571" s="150"/>
      <c r="H571" s="150"/>
      <c r="I571" s="150"/>
      <c r="J571" s="150"/>
      <c r="K571" s="150"/>
    </row>
    <row r="572" spans="2:11" s="25" customFormat="1" ht="15">
      <c r="B572" s="166" t="s">
        <v>978</v>
      </c>
      <c r="C572" s="166" t="s">
        <v>428</v>
      </c>
      <c r="D572" s="166" t="s">
        <v>381</v>
      </c>
      <c r="E572" s="166" t="s">
        <v>348</v>
      </c>
      <c r="F572" s="207" t="s">
        <v>114</v>
      </c>
      <c r="G572" s="150"/>
      <c r="H572" s="150"/>
      <c r="I572" s="150"/>
      <c r="J572" s="150"/>
      <c r="K572" s="150"/>
    </row>
    <row r="573" spans="2:11" s="25" customFormat="1" ht="15">
      <c r="B573" s="166" t="s">
        <v>979</v>
      </c>
      <c r="C573" s="166" t="s">
        <v>428</v>
      </c>
      <c r="D573" s="166" t="s">
        <v>381</v>
      </c>
      <c r="E573" s="166" t="s">
        <v>348</v>
      </c>
      <c r="F573" s="207" t="s">
        <v>114</v>
      </c>
      <c r="G573" s="150"/>
      <c r="H573" s="150"/>
      <c r="I573" s="150"/>
      <c r="J573" s="150"/>
      <c r="K573" s="150"/>
    </row>
    <row r="574" spans="2:11" s="25" customFormat="1" ht="15">
      <c r="B574" s="166" t="s">
        <v>980</v>
      </c>
      <c r="C574" s="166" t="s">
        <v>428</v>
      </c>
      <c r="D574" s="166" t="s">
        <v>381</v>
      </c>
      <c r="E574" s="166" t="s">
        <v>348</v>
      </c>
      <c r="F574" s="207" t="s">
        <v>114</v>
      </c>
      <c r="G574" s="150"/>
      <c r="H574" s="150"/>
      <c r="I574" s="150"/>
      <c r="J574" s="150"/>
      <c r="K574" s="150"/>
    </row>
    <row r="575" spans="2:11" s="25" customFormat="1" ht="15">
      <c r="B575" s="166" t="s">
        <v>981</v>
      </c>
      <c r="C575" s="166" t="s">
        <v>428</v>
      </c>
      <c r="D575" s="166" t="s">
        <v>381</v>
      </c>
      <c r="E575" s="166" t="s">
        <v>348</v>
      </c>
      <c r="F575" s="207" t="s">
        <v>114</v>
      </c>
      <c r="G575" s="150"/>
      <c r="H575" s="150"/>
      <c r="I575" s="150"/>
      <c r="J575" s="150"/>
      <c r="K575" s="150"/>
    </row>
    <row r="576" spans="2:11" s="25" customFormat="1" ht="15">
      <c r="B576" s="166" t="s">
        <v>982</v>
      </c>
      <c r="C576" s="166" t="s">
        <v>428</v>
      </c>
      <c r="D576" s="166" t="s">
        <v>381</v>
      </c>
      <c r="E576" s="166" t="s">
        <v>348</v>
      </c>
      <c r="F576" s="207" t="s">
        <v>114</v>
      </c>
      <c r="G576" s="150"/>
      <c r="H576" s="150"/>
      <c r="I576" s="150"/>
      <c r="J576" s="150"/>
      <c r="K576" s="150"/>
    </row>
    <row r="577" spans="2:11" s="25" customFormat="1" ht="15">
      <c r="B577" s="166" t="s">
        <v>446</v>
      </c>
      <c r="C577" s="166" t="s">
        <v>428</v>
      </c>
      <c r="D577" s="166" t="s">
        <v>983</v>
      </c>
      <c r="E577" s="166" t="s">
        <v>348</v>
      </c>
      <c r="F577" s="207" t="s">
        <v>114</v>
      </c>
      <c r="G577" s="150"/>
      <c r="H577" s="150"/>
      <c r="I577" s="150"/>
      <c r="J577" s="150"/>
      <c r="K577" s="150"/>
    </row>
    <row r="578" spans="2:11" s="25" customFormat="1" ht="15">
      <c r="B578" s="166" t="s">
        <v>984</v>
      </c>
      <c r="C578" s="166" t="s">
        <v>428</v>
      </c>
      <c r="D578" s="166" t="s">
        <v>983</v>
      </c>
      <c r="E578" s="166" t="s">
        <v>348</v>
      </c>
      <c r="F578" s="207" t="s">
        <v>114</v>
      </c>
      <c r="G578" s="150"/>
      <c r="H578" s="150"/>
      <c r="I578" s="150"/>
      <c r="J578" s="150"/>
      <c r="K578" s="150"/>
    </row>
    <row r="579" spans="2:11" s="25" customFormat="1" ht="15">
      <c r="B579" s="166" t="s">
        <v>985</v>
      </c>
      <c r="C579" s="166" t="s">
        <v>428</v>
      </c>
      <c r="D579" s="166" t="s">
        <v>983</v>
      </c>
      <c r="E579" s="166" t="s">
        <v>348</v>
      </c>
      <c r="F579" s="207" t="s">
        <v>114</v>
      </c>
      <c r="G579" s="150"/>
      <c r="H579" s="150"/>
      <c r="I579" s="150"/>
      <c r="J579" s="150"/>
      <c r="K579" s="150"/>
    </row>
    <row r="580" spans="2:11" s="25" customFormat="1" ht="15">
      <c r="B580" s="166" t="s">
        <v>986</v>
      </c>
      <c r="C580" s="166" t="s">
        <v>428</v>
      </c>
      <c r="D580" s="166" t="s">
        <v>983</v>
      </c>
      <c r="E580" s="166" t="s">
        <v>348</v>
      </c>
      <c r="F580" s="207" t="s">
        <v>114</v>
      </c>
      <c r="G580" s="150"/>
      <c r="H580" s="150"/>
      <c r="I580" s="150"/>
      <c r="J580" s="150"/>
      <c r="K580" s="150"/>
    </row>
    <row r="581" spans="2:11" s="25" customFormat="1" ht="15">
      <c r="B581" s="166" t="s">
        <v>987</v>
      </c>
      <c r="C581" s="166" t="s">
        <v>428</v>
      </c>
      <c r="D581" s="166" t="s">
        <v>983</v>
      </c>
      <c r="E581" s="166" t="s">
        <v>348</v>
      </c>
      <c r="F581" s="207" t="s">
        <v>114</v>
      </c>
      <c r="G581" s="150"/>
      <c r="H581" s="150"/>
      <c r="I581" s="150"/>
      <c r="J581" s="150"/>
      <c r="K581" s="150"/>
    </row>
    <row r="582" spans="2:11" s="25" customFormat="1" ht="15">
      <c r="B582" s="166" t="s">
        <v>988</v>
      </c>
      <c r="C582" s="166" t="s">
        <v>428</v>
      </c>
      <c r="D582" s="166" t="s">
        <v>983</v>
      </c>
      <c r="E582" s="166" t="s">
        <v>348</v>
      </c>
      <c r="F582" s="207" t="s">
        <v>114</v>
      </c>
      <c r="G582" s="150"/>
      <c r="H582" s="150"/>
      <c r="I582" s="150"/>
      <c r="J582" s="150"/>
      <c r="K582" s="150"/>
    </row>
    <row r="583" spans="2:11" s="25" customFormat="1" ht="15">
      <c r="B583" s="166" t="s">
        <v>989</v>
      </c>
      <c r="C583" s="166" t="s">
        <v>428</v>
      </c>
      <c r="D583" s="166" t="s">
        <v>983</v>
      </c>
      <c r="E583" s="166" t="s">
        <v>348</v>
      </c>
      <c r="F583" s="207" t="s">
        <v>114</v>
      </c>
      <c r="G583" s="150"/>
      <c r="H583" s="150"/>
      <c r="I583" s="150"/>
      <c r="J583" s="150"/>
      <c r="K583" s="150"/>
    </row>
    <row r="584" spans="2:11" s="25" customFormat="1" ht="15">
      <c r="B584" s="166" t="s">
        <v>990</v>
      </c>
      <c r="C584" s="166" t="s">
        <v>428</v>
      </c>
      <c r="D584" s="166" t="s">
        <v>983</v>
      </c>
      <c r="E584" s="166" t="s">
        <v>348</v>
      </c>
      <c r="F584" s="207" t="s">
        <v>114</v>
      </c>
      <c r="G584" s="150"/>
      <c r="H584" s="150"/>
      <c r="I584" s="150"/>
      <c r="J584" s="150"/>
      <c r="K584" s="150"/>
    </row>
    <row r="585" spans="2:11" s="25" customFormat="1" ht="15">
      <c r="B585" s="166" t="s">
        <v>991</v>
      </c>
      <c r="C585" s="166" t="s">
        <v>428</v>
      </c>
      <c r="D585" s="166" t="s">
        <v>983</v>
      </c>
      <c r="E585" s="166" t="s">
        <v>348</v>
      </c>
      <c r="F585" s="207" t="s">
        <v>114</v>
      </c>
      <c r="G585" s="150"/>
      <c r="H585" s="150"/>
      <c r="I585" s="150"/>
      <c r="J585" s="150"/>
      <c r="K585" s="150"/>
    </row>
    <row r="586" spans="2:11" s="25" customFormat="1" ht="15">
      <c r="B586" s="166" t="s">
        <v>992</v>
      </c>
      <c r="C586" s="166" t="s">
        <v>428</v>
      </c>
      <c r="D586" s="166" t="s">
        <v>983</v>
      </c>
      <c r="E586" s="166" t="s">
        <v>348</v>
      </c>
      <c r="F586" s="207" t="s">
        <v>114</v>
      </c>
      <c r="G586" s="150"/>
      <c r="H586" s="150"/>
      <c r="I586" s="150"/>
      <c r="J586" s="150"/>
      <c r="K586" s="150"/>
    </row>
    <row r="587" spans="2:11" s="25" customFormat="1" ht="15">
      <c r="B587" s="166" t="s">
        <v>993</v>
      </c>
      <c r="C587" s="166" t="s">
        <v>428</v>
      </c>
      <c r="D587" s="166" t="s">
        <v>983</v>
      </c>
      <c r="E587" s="166" t="s">
        <v>348</v>
      </c>
      <c r="F587" s="207" t="s">
        <v>114</v>
      </c>
      <c r="G587" s="150"/>
      <c r="H587" s="150"/>
      <c r="I587" s="150"/>
      <c r="J587" s="150"/>
      <c r="K587" s="150"/>
    </row>
    <row r="588" spans="2:11" s="25" customFormat="1" ht="15">
      <c r="B588" s="166" t="s">
        <v>994</v>
      </c>
      <c r="C588" s="166" t="s">
        <v>428</v>
      </c>
      <c r="D588" s="166" t="s">
        <v>983</v>
      </c>
      <c r="E588" s="166" t="s">
        <v>348</v>
      </c>
      <c r="F588" s="207" t="s">
        <v>114</v>
      </c>
      <c r="G588" s="150"/>
      <c r="H588" s="150"/>
      <c r="I588" s="150"/>
      <c r="J588" s="150"/>
      <c r="K588" s="150"/>
    </row>
    <row r="589" spans="2:11" s="25" customFormat="1" ht="15">
      <c r="B589" s="166" t="s">
        <v>995</v>
      </c>
      <c r="C589" s="166" t="s">
        <v>428</v>
      </c>
      <c r="D589" s="166" t="s">
        <v>983</v>
      </c>
      <c r="E589" s="166" t="s">
        <v>348</v>
      </c>
      <c r="F589" s="207" t="s">
        <v>114</v>
      </c>
      <c r="G589" s="150"/>
      <c r="H589" s="150"/>
      <c r="I589" s="150"/>
      <c r="J589" s="150"/>
      <c r="K589" s="150"/>
    </row>
    <row r="590" spans="2:11" s="25" customFormat="1" ht="15">
      <c r="B590" s="166" t="s">
        <v>996</v>
      </c>
      <c r="C590" s="166" t="s">
        <v>428</v>
      </c>
      <c r="D590" s="166" t="s">
        <v>983</v>
      </c>
      <c r="E590" s="166" t="s">
        <v>348</v>
      </c>
      <c r="F590" s="207" t="s">
        <v>114</v>
      </c>
      <c r="G590" s="150"/>
      <c r="H590" s="150"/>
      <c r="I590" s="150"/>
      <c r="J590" s="150"/>
      <c r="K590" s="150"/>
    </row>
    <row r="591" spans="2:11" s="25" customFormat="1" ht="15">
      <c r="B591" s="166" t="s">
        <v>997</v>
      </c>
      <c r="C591" s="166" t="s">
        <v>428</v>
      </c>
      <c r="D591" s="166" t="s">
        <v>983</v>
      </c>
      <c r="E591" s="166" t="s">
        <v>348</v>
      </c>
      <c r="F591" s="207" t="s">
        <v>114</v>
      </c>
      <c r="G591" s="150"/>
      <c r="H591" s="150"/>
      <c r="I591" s="150"/>
      <c r="J591" s="150"/>
      <c r="K591" s="150"/>
    </row>
    <row r="592" spans="2:11" s="25" customFormat="1" ht="15">
      <c r="B592" s="166" t="s">
        <v>998</v>
      </c>
      <c r="C592" s="166" t="s">
        <v>428</v>
      </c>
      <c r="D592" s="166" t="s">
        <v>983</v>
      </c>
      <c r="E592" s="166" t="s">
        <v>348</v>
      </c>
      <c r="F592" s="207" t="s">
        <v>114</v>
      </c>
      <c r="G592" s="150"/>
      <c r="H592" s="150"/>
      <c r="I592" s="150"/>
      <c r="J592" s="150"/>
      <c r="K592" s="150"/>
    </row>
    <row r="593" spans="2:11" s="25" customFormat="1" ht="15">
      <c r="B593" s="166" t="s">
        <v>999</v>
      </c>
      <c r="C593" s="166" t="s">
        <v>428</v>
      </c>
      <c r="D593" s="166" t="s">
        <v>983</v>
      </c>
      <c r="E593" s="166" t="s">
        <v>348</v>
      </c>
      <c r="F593" s="207" t="s">
        <v>114</v>
      </c>
      <c r="G593" s="150"/>
      <c r="H593" s="150"/>
      <c r="I593" s="150"/>
      <c r="J593" s="150"/>
      <c r="K593" s="150"/>
    </row>
    <row r="594" spans="2:11" s="25" customFormat="1" ht="15">
      <c r="B594" s="166" t="s">
        <v>1000</v>
      </c>
      <c r="C594" s="166" t="s">
        <v>428</v>
      </c>
      <c r="D594" s="166" t="s">
        <v>983</v>
      </c>
      <c r="E594" s="166" t="s">
        <v>348</v>
      </c>
      <c r="F594" s="207" t="s">
        <v>114</v>
      </c>
      <c r="G594" s="150"/>
      <c r="H594" s="150"/>
      <c r="I594" s="150"/>
      <c r="J594" s="150"/>
      <c r="K594" s="150"/>
    </row>
    <row r="595" spans="2:11" s="25" customFormat="1" ht="15">
      <c r="B595" s="166" t="s">
        <v>1001</v>
      </c>
      <c r="C595" s="166" t="s">
        <v>428</v>
      </c>
      <c r="D595" s="166" t="s">
        <v>983</v>
      </c>
      <c r="E595" s="166" t="s">
        <v>348</v>
      </c>
      <c r="F595" s="207" t="s">
        <v>114</v>
      </c>
      <c r="G595" s="150"/>
      <c r="H595" s="150"/>
      <c r="I595" s="150"/>
      <c r="J595" s="150"/>
      <c r="K595" s="150"/>
    </row>
    <row r="596" spans="2:11" s="25" customFormat="1" ht="15">
      <c r="B596" s="166" t="s">
        <v>1002</v>
      </c>
      <c r="C596" s="166" t="s">
        <v>428</v>
      </c>
      <c r="D596" s="166" t="s">
        <v>983</v>
      </c>
      <c r="E596" s="166" t="s">
        <v>348</v>
      </c>
      <c r="F596" s="207" t="s">
        <v>114</v>
      </c>
      <c r="G596" s="150"/>
      <c r="H596" s="150"/>
      <c r="I596" s="150"/>
      <c r="J596" s="150"/>
      <c r="K596" s="150"/>
    </row>
    <row r="597" spans="2:11" s="25" customFormat="1" ht="15">
      <c r="B597" s="166" t="s">
        <v>1003</v>
      </c>
      <c r="C597" s="166" t="s">
        <v>428</v>
      </c>
      <c r="D597" s="166" t="s">
        <v>983</v>
      </c>
      <c r="E597" s="166" t="s">
        <v>348</v>
      </c>
      <c r="F597" s="207" t="s">
        <v>114</v>
      </c>
      <c r="G597" s="150"/>
      <c r="H597" s="150"/>
      <c r="I597" s="150"/>
      <c r="J597" s="150"/>
      <c r="K597" s="150"/>
    </row>
    <row r="598" spans="2:11" s="25" customFormat="1" ht="15">
      <c r="B598" s="166" t="s">
        <v>1004</v>
      </c>
      <c r="C598" s="166" t="s">
        <v>428</v>
      </c>
      <c r="D598" s="166" t="s">
        <v>983</v>
      </c>
      <c r="E598" s="166" t="s">
        <v>348</v>
      </c>
      <c r="F598" s="207" t="s">
        <v>114</v>
      </c>
      <c r="G598" s="150"/>
      <c r="H598" s="150"/>
      <c r="I598" s="150"/>
      <c r="J598" s="150"/>
      <c r="K598" s="150"/>
    </row>
    <row r="599" spans="2:11" s="25" customFormat="1" ht="15">
      <c r="B599" s="166" t="s">
        <v>1005</v>
      </c>
      <c r="C599" s="166" t="s">
        <v>428</v>
      </c>
      <c r="D599" s="166" t="s">
        <v>983</v>
      </c>
      <c r="E599" s="166" t="s">
        <v>348</v>
      </c>
      <c r="F599" s="207" t="s">
        <v>114</v>
      </c>
      <c r="G599" s="150"/>
      <c r="H599" s="150"/>
      <c r="I599" s="150"/>
      <c r="J599" s="150"/>
      <c r="K599" s="150"/>
    </row>
    <row r="600" spans="2:11" s="25" customFormat="1" ht="15">
      <c r="B600" s="166" t="s">
        <v>1006</v>
      </c>
      <c r="C600" s="166" t="s">
        <v>428</v>
      </c>
      <c r="D600" s="166" t="s">
        <v>983</v>
      </c>
      <c r="E600" s="166" t="s">
        <v>348</v>
      </c>
      <c r="F600" s="207" t="s">
        <v>114</v>
      </c>
      <c r="G600" s="150"/>
      <c r="H600" s="150"/>
      <c r="I600" s="150"/>
      <c r="J600" s="150"/>
      <c r="K600" s="150"/>
    </row>
    <row r="601" spans="2:11" s="25" customFormat="1" ht="15">
      <c r="B601" s="166" t="s">
        <v>1007</v>
      </c>
      <c r="C601" s="166" t="s">
        <v>428</v>
      </c>
      <c r="D601" s="166" t="s">
        <v>983</v>
      </c>
      <c r="E601" s="166" t="s">
        <v>348</v>
      </c>
      <c r="F601" s="207" t="s">
        <v>114</v>
      </c>
      <c r="G601" s="150"/>
      <c r="H601" s="150"/>
      <c r="I601" s="150"/>
      <c r="J601" s="150"/>
      <c r="K601" s="150"/>
    </row>
    <row r="602" spans="2:11" s="25" customFormat="1" ht="15">
      <c r="B602" s="166" t="s">
        <v>1008</v>
      </c>
      <c r="C602" s="166" t="s">
        <v>428</v>
      </c>
      <c r="D602" s="166" t="s">
        <v>983</v>
      </c>
      <c r="E602" s="166" t="s">
        <v>348</v>
      </c>
      <c r="F602" s="207" t="s">
        <v>114</v>
      </c>
      <c r="G602" s="150"/>
      <c r="H602" s="150"/>
      <c r="I602" s="150"/>
      <c r="J602" s="150"/>
      <c r="K602" s="150"/>
    </row>
    <row r="603" spans="2:11" s="25" customFormat="1" ht="15">
      <c r="B603" s="166" t="s">
        <v>1009</v>
      </c>
      <c r="C603" s="166" t="s">
        <v>428</v>
      </c>
      <c r="D603" s="166" t="s">
        <v>983</v>
      </c>
      <c r="E603" s="166" t="s">
        <v>348</v>
      </c>
      <c r="F603" s="207" t="s">
        <v>114</v>
      </c>
      <c r="G603" s="150"/>
      <c r="H603" s="150"/>
      <c r="I603" s="150"/>
      <c r="J603" s="150"/>
      <c r="K603" s="150"/>
    </row>
    <row r="604" spans="2:11" s="25" customFormat="1" ht="15">
      <c r="B604" s="166" t="s">
        <v>1010</v>
      </c>
      <c r="C604" s="166" t="s">
        <v>428</v>
      </c>
      <c r="D604" s="166" t="s">
        <v>983</v>
      </c>
      <c r="E604" s="166" t="s">
        <v>348</v>
      </c>
      <c r="F604" s="207" t="s">
        <v>114</v>
      </c>
      <c r="G604" s="150"/>
      <c r="H604" s="150"/>
      <c r="I604" s="150"/>
      <c r="J604" s="150"/>
      <c r="K604" s="150"/>
    </row>
    <row r="605" spans="2:11" s="25" customFormat="1" ht="15">
      <c r="B605" s="166" t="s">
        <v>1011</v>
      </c>
      <c r="C605" s="166" t="s">
        <v>428</v>
      </c>
      <c r="D605" s="166" t="s">
        <v>983</v>
      </c>
      <c r="E605" s="166" t="s">
        <v>348</v>
      </c>
      <c r="F605" s="207" t="s">
        <v>114</v>
      </c>
      <c r="G605" s="150"/>
      <c r="H605" s="150"/>
      <c r="I605" s="150"/>
      <c r="J605" s="150"/>
      <c r="K605" s="150"/>
    </row>
    <row r="606" spans="2:11" s="25" customFormat="1" ht="15">
      <c r="B606" s="166" t="s">
        <v>1012</v>
      </c>
      <c r="C606" s="166" t="s">
        <v>428</v>
      </c>
      <c r="D606" s="166" t="s">
        <v>983</v>
      </c>
      <c r="E606" s="166" t="s">
        <v>348</v>
      </c>
      <c r="F606" s="207" t="s">
        <v>114</v>
      </c>
      <c r="G606" s="150"/>
      <c r="H606" s="150"/>
      <c r="I606" s="150"/>
      <c r="J606" s="150"/>
      <c r="K606" s="150"/>
    </row>
    <row r="607" spans="2:11" s="25" customFormat="1" ht="15">
      <c r="B607" s="166" t="s">
        <v>1013</v>
      </c>
      <c r="C607" s="166" t="s">
        <v>428</v>
      </c>
      <c r="D607" s="166" t="s">
        <v>983</v>
      </c>
      <c r="E607" s="166" t="s">
        <v>348</v>
      </c>
      <c r="F607" s="207" t="s">
        <v>114</v>
      </c>
      <c r="G607" s="150"/>
      <c r="H607" s="150"/>
      <c r="I607" s="150"/>
      <c r="J607" s="150"/>
      <c r="K607" s="150"/>
    </row>
    <row r="608" spans="2:11" s="25" customFormat="1" ht="15">
      <c r="B608" s="166" t="s">
        <v>1014</v>
      </c>
      <c r="C608" s="166" t="s">
        <v>428</v>
      </c>
      <c r="D608" s="166" t="s">
        <v>983</v>
      </c>
      <c r="E608" s="166" t="s">
        <v>348</v>
      </c>
      <c r="F608" s="207" t="s">
        <v>114</v>
      </c>
      <c r="G608" s="150"/>
      <c r="H608" s="150"/>
      <c r="I608" s="150"/>
      <c r="J608" s="150"/>
      <c r="K608" s="150"/>
    </row>
    <row r="609" spans="2:11" s="25" customFormat="1" ht="15">
      <c r="B609" s="166" t="s">
        <v>1015</v>
      </c>
      <c r="C609" s="166" t="s">
        <v>428</v>
      </c>
      <c r="D609" s="166" t="s">
        <v>983</v>
      </c>
      <c r="E609" s="166" t="s">
        <v>348</v>
      </c>
      <c r="F609" s="207" t="s">
        <v>114</v>
      </c>
      <c r="G609" s="150"/>
      <c r="H609" s="150"/>
      <c r="I609" s="150"/>
      <c r="J609" s="150"/>
      <c r="K609" s="150"/>
    </row>
    <row r="610" spans="2:11" s="25" customFormat="1" ht="15">
      <c r="B610" s="166" t="s">
        <v>1016</v>
      </c>
      <c r="C610" s="166" t="s">
        <v>428</v>
      </c>
      <c r="D610" s="166" t="s">
        <v>983</v>
      </c>
      <c r="E610" s="166" t="s">
        <v>348</v>
      </c>
      <c r="F610" s="207" t="s">
        <v>114</v>
      </c>
      <c r="G610" s="150"/>
      <c r="H610" s="150"/>
      <c r="I610" s="150"/>
      <c r="J610" s="150"/>
      <c r="K610" s="150"/>
    </row>
    <row r="611" spans="2:11" s="25" customFormat="1" ht="15">
      <c r="B611" s="166" t="s">
        <v>1017</v>
      </c>
      <c r="C611" s="166" t="s">
        <v>428</v>
      </c>
      <c r="D611" s="166" t="s">
        <v>983</v>
      </c>
      <c r="E611" s="166" t="s">
        <v>348</v>
      </c>
      <c r="F611" s="207" t="s">
        <v>114</v>
      </c>
      <c r="G611" s="150"/>
      <c r="H611" s="150"/>
      <c r="I611" s="150"/>
      <c r="J611" s="150"/>
      <c r="K611" s="150"/>
    </row>
    <row r="612" spans="2:11" s="25" customFormat="1" ht="15">
      <c r="B612" s="166" t="s">
        <v>1018</v>
      </c>
      <c r="C612" s="166" t="s">
        <v>428</v>
      </c>
      <c r="D612" s="166" t="s">
        <v>983</v>
      </c>
      <c r="E612" s="166" t="s">
        <v>348</v>
      </c>
      <c r="F612" s="207" t="s">
        <v>114</v>
      </c>
      <c r="G612" s="150"/>
      <c r="H612" s="150"/>
      <c r="I612" s="150"/>
      <c r="J612" s="150"/>
      <c r="K612" s="150"/>
    </row>
    <row r="613" spans="2:11" s="25" customFormat="1" ht="15">
      <c r="B613" s="166" t="s">
        <v>1019</v>
      </c>
      <c r="C613" s="166" t="s">
        <v>428</v>
      </c>
      <c r="D613" s="166" t="s">
        <v>983</v>
      </c>
      <c r="E613" s="166" t="s">
        <v>348</v>
      </c>
      <c r="F613" s="207" t="s">
        <v>114</v>
      </c>
      <c r="G613" s="150"/>
      <c r="H613" s="150"/>
      <c r="I613" s="150"/>
      <c r="J613" s="150"/>
      <c r="K613" s="150"/>
    </row>
    <row r="614" spans="2:11" s="25" customFormat="1" ht="15">
      <c r="B614" s="166" t="s">
        <v>1020</v>
      </c>
      <c r="C614" s="166" t="s">
        <v>428</v>
      </c>
      <c r="D614" s="166" t="s">
        <v>1021</v>
      </c>
      <c r="E614" s="166" t="s">
        <v>348</v>
      </c>
      <c r="F614" s="207" t="s">
        <v>114</v>
      </c>
      <c r="G614" s="150"/>
      <c r="H614" s="150"/>
      <c r="I614" s="150"/>
      <c r="J614" s="150"/>
      <c r="K614" s="150"/>
    </row>
    <row r="615" spans="2:11" s="25" customFormat="1" ht="15">
      <c r="B615" s="166" t="s">
        <v>1022</v>
      </c>
      <c r="C615" s="166" t="s">
        <v>428</v>
      </c>
      <c r="D615" s="166" t="s">
        <v>1021</v>
      </c>
      <c r="E615" s="166" t="s">
        <v>348</v>
      </c>
      <c r="F615" s="207" t="s">
        <v>114</v>
      </c>
      <c r="G615" s="150"/>
      <c r="H615" s="150"/>
      <c r="I615" s="150"/>
      <c r="J615" s="150"/>
      <c r="K615" s="150"/>
    </row>
    <row r="616" spans="2:11" s="25" customFormat="1" ht="15">
      <c r="B616" s="166" t="s">
        <v>1023</v>
      </c>
      <c r="C616" s="166" t="s">
        <v>428</v>
      </c>
      <c r="D616" s="166" t="s">
        <v>1021</v>
      </c>
      <c r="E616" s="166" t="s">
        <v>348</v>
      </c>
      <c r="F616" s="207" t="s">
        <v>114</v>
      </c>
      <c r="G616" s="150"/>
      <c r="H616" s="150"/>
      <c r="I616" s="150"/>
      <c r="J616" s="150"/>
      <c r="K616" s="150"/>
    </row>
    <row r="617" spans="2:11" s="25" customFormat="1" ht="15">
      <c r="B617" s="166" t="s">
        <v>1024</v>
      </c>
      <c r="C617" s="166" t="s">
        <v>1025</v>
      </c>
      <c r="D617" s="166" t="s">
        <v>1021</v>
      </c>
      <c r="E617" s="166" t="s">
        <v>348</v>
      </c>
      <c r="F617" s="207" t="s">
        <v>114</v>
      </c>
      <c r="G617" s="150"/>
      <c r="H617" s="150"/>
      <c r="I617" s="150"/>
      <c r="J617" s="150"/>
      <c r="K617" s="150"/>
    </row>
    <row r="618" spans="2:11" s="25" customFormat="1" ht="15">
      <c r="B618" s="166" t="s">
        <v>1026</v>
      </c>
      <c r="C618" s="166" t="s">
        <v>1026</v>
      </c>
      <c r="D618" s="166" t="s">
        <v>1021</v>
      </c>
      <c r="E618" s="166" t="s">
        <v>348</v>
      </c>
      <c r="F618" s="207" t="s">
        <v>114</v>
      </c>
      <c r="G618" s="150"/>
      <c r="H618" s="150"/>
      <c r="I618" s="150"/>
      <c r="J618" s="150"/>
      <c r="K618" s="150"/>
    </row>
    <row r="619" spans="2:11" s="25" customFormat="1" ht="15">
      <c r="B619" s="166" t="s">
        <v>1027</v>
      </c>
      <c r="C619" s="166" t="s">
        <v>1027</v>
      </c>
      <c r="D619" s="166" t="s">
        <v>1021</v>
      </c>
      <c r="E619" s="166" t="s">
        <v>348</v>
      </c>
      <c r="F619" s="207" t="s">
        <v>114</v>
      </c>
      <c r="G619" s="150"/>
      <c r="H619" s="150"/>
      <c r="I619" s="150"/>
      <c r="J619" s="150"/>
      <c r="K619" s="150"/>
    </row>
    <row r="620" spans="2:11" s="25" customFormat="1" ht="15">
      <c r="B620" s="166" t="s">
        <v>1028</v>
      </c>
      <c r="C620" s="166" t="s">
        <v>1028</v>
      </c>
      <c r="D620" s="166" t="s">
        <v>1021</v>
      </c>
      <c r="E620" s="166" t="s">
        <v>348</v>
      </c>
      <c r="F620" s="207" t="s">
        <v>114</v>
      </c>
      <c r="G620" s="150"/>
      <c r="H620" s="150"/>
      <c r="I620" s="150"/>
      <c r="J620" s="150"/>
      <c r="K620" s="150"/>
    </row>
    <row r="621" spans="2:11" s="25" customFormat="1" ht="15">
      <c r="B621" s="166" t="s">
        <v>1029</v>
      </c>
      <c r="C621" s="166" t="s">
        <v>428</v>
      </c>
      <c r="D621" s="166" t="s">
        <v>1021</v>
      </c>
      <c r="E621" s="166" t="s">
        <v>348</v>
      </c>
      <c r="F621" s="207" t="s">
        <v>114</v>
      </c>
      <c r="G621" s="150"/>
      <c r="H621" s="150"/>
      <c r="I621" s="150"/>
      <c r="J621" s="150"/>
      <c r="K621" s="150"/>
    </row>
    <row r="622" spans="2:11" s="25" customFormat="1" ht="15">
      <c r="B622" s="166" t="s">
        <v>1030</v>
      </c>
      <c r="C622" s="166" t="s">
        <v>428</v>
      </c>
      <c r="D622" s="166" t="s">
        <v>1021</v>
      </c>
      <c r="E622" s="166" t="s">
        <v>348</v>
      </c>
      <c r="F622" s="207" t="s">
        <v>114</v>
      </c>
      <c r="G622" s="150"/>
      <c r="H622" s="150"/>
      <c r="I622" s="150"/>
      <c r="J622" s="150"/>
      <c r="K622" s="150"/>
    </row>
    <row r="623" spans="2:11" s="25" customFormat="1" ht="15">
      <c r="B623" s="166" t="s">
        <v>1031</v>
      </c>
      <c r="C623" s="166" t="s">
        <v>428</v>
      </c>
      <c r="D623" s="166" t="s">
        <v>1021</v>
      </c>
      <c r="E623" s="166" t="s">
        <v>348</v>
      </c>
      <c r="F623" s="207" t="s">
        <v>114</v>
      </c>
      <c r="G623" s="150"/>
      <c r="H623" s="150"/>
      <c r="I623" s="150"/>
      <c r="J623" s="150"/>
      <c r="K623" s="150"/>
    </row>
    <row r="624" spans="2:11" s="25" customFormat="1" ht="15">
      <c r="B624" s="166" t="s">
        <v>1032</v>
      </c>
      <c r="C624" s="166" t="s">
        <v>1033</v>
      </c>
      <c r="D624" s="166" t="s">
        <v>1034</v>
      </c>
      <c r="E624" s="166" t="s">
        <v>348</v>
      </c>
      <c r="F624" s="207" t="s">
        <v>114</v>
      </c>
      <c r="G624" s="150"/>
      <c r="H624" s="150"/>
      <c r="I624" s="150"/>
      <c r="J624" s="150"/>
      <c r="K624" s="150"/>
    </row>
    <row r="625" spans="2:11" s="25" customFormat="1" ht="15">
      <c r="B625" s="166" t="s">
        <v>1035</v>
      </c>
      <c r="C625" s="166" t="s">
        <v>1036</v>
      </c>
      <c r="D625" s="166" t="s">
        <v>1034</v>
      </c>
      <c r="E625" s="166" t="s">
        <v>348</v>
      </c>
      <c r="F625" s="207" t="s">
        <v>114</v>
      </c>
      <c r="G625" s="150"/>
      <c r="H625" s="150"/>
      <c r="I625" s="150"/>
      <c r="J625" s="150"/>
      <c r="K625" s="150"/>
    </row>
    <row r="626" spans="2:11" s="25" customFormat="1" ht="15">
      <c r="B626" s="166" t="s">
        <v>1037</v>
      </c>
      <c r="C626" s="166" t="s">
        <v>1038</v>
      </c>
      <c r="D626" s="166" t="s">
        <v>1034</v>
      </c>
      <c r="E626" s="166" t="s">
        <v>348</v>
      </c>
      <c r="F626" s="207" t="s">
        <v>114</v>
      </c>
      <c r="G626" s="150"/>
      <c r="H626" s="150"/>
      <c r="I626" s="150"/>
      <c r="J626" s="150"/>
      <c r="K626" s="150"/>
    </row>
    <row r="627" spans="2:11" s="25" customFormat="1" ht="15">
      <c r="B627" s="166" t="s">
        <v>1039</v>
      </c>
      <c r="C627" s="166" t="s">
        <v>1040</v>
      </c>
      <c r="D627" s="166" t="s">
        <v>1034</v>
      </c>
      <c r="E627" s="166" t="s">
        <v>348</v>
      </c>
      <c r="F627" s="207" t="s">
        <v>114</v>
      </c>
      <c r="G627" s="150"/>
      <c r="H627" s="150"/>
      <c r="I627" s="150"/>
      <c r="J627" s="150"/>
      <c r="K627" s="150"/>
    </row>
    <row r="628" spans="2:11" s="25" customFormat="1" ht="15">
      <c r="B628" s="166" t="s">
        <v>1041</v>
      </c>
      <c r="C628" s="166" t="s">
        <v>1042</v>
      </c>
      <c r="D628" s="166" t="s">
        <v>1034</v>
      </c>
      <c r="E628" s="166" t="s">
        <v>348</v>
      </c>
      <c r="F628" s="207" t="s">
        <v>114</v>
      </c>
      <c r="G628" s="150"/>
      <c r="H628" s="150"/>
      <c r="I628" s="150"/>
      <c r="J628" s="150"/>
      <c r="K628" s="150"/>
    </row>
    <row r="629" spans="2:11" s="25" customFormat="1" ht="15">
      <c r="B629" s="166" t="s">
        <v>1043</v>
      </c>
      <c r="C629" s="166" t="s">
        <v>1044</v>
      </c>
      <c r="D629" s="166" t="s">
        <v>1034</v>
      </c>
      <c r="E629" s="166" t="s">
        <v>348</v>
      </c>
      <c r="F629" s="207" t="s">
        <v>114</v>
      </c>
      <c r="G629" s="150"/>
      <c r="H629" s="150"/>
      <c r="I629" s="150"/>
      <c r="J629" s="150"/>
      <c r="K629" s="150"/>
    </row>
    <row r="630" spans="2:11" s="25" customFormat="1" ht="15">
      <c r="B630" s="166" t="s">
        <v>1045</v>
      </c>
      <c r="C630" s="166" t="s">
        <v>1046</v>
      </c>
      <c r="D630" s="166" t="s">
        <v>1034</v>
      </c>
      <c r="E630" s="166" t="s">
        <v>348</v>
      </c>
      <c r="F630" s="207" t="s">
        <v>114</v>
      </c>
      <c r="G630" s="150"/>
      <c r="H630" s="150"/>
      <c r="I630" s="150"/>
      <c r="J630" s="150"/>
      <c r="K630" s="150"/>
    </row>
    <row r="631" spans="2:11" s="25" customFormat="1" ht="15">
      <c r="B631" s="166" t="s">
        <v>1047</v>
      </c>
      <c r="C631" s="166" t="s">
        <v>1048</v>
      </c>
      <c r="D631" s="166" t="s">
        <v>1034</v>
      </c>
      <c r="E631" s="166" t="s">
        <v>348</v>
      </c>
      <c r="F631" s="207" t="s">
        <v>114</v>
      </c>
      <c r="G631" s="150"/>
      <c r="H631" s="150"/>
      <c r="I631" s="150"/>
      <c r="J631" s="150"/>
      <c r="K631" s="150"/>
    </row>
    <row r="632" spans="2:11" s="25" customFormat="1" ht="15">
      <c r="B632" s="166" t="s">
        <v>1049</v>
      </c>
      <c r="C632" s="166" t="s">
        <v>1050</v>
      </c>
      <c r="D632" s="166" t="s">
        <v>1034</v>
      </c>
      <c r="E632" s="166" t="s">
        <v>348</v>
      </c>
      <c r="F632" s="207" t="s">
        <v>114</v>
      </c>
      <c r="G632" s="150"/>
      <c r="H632" s="150"/>
      <c r="I632" s="150"/>
      <c r="J632" s="150"/>
      <c r="K632" s="150"/>
    </row>
    <row r="633" spans="2:11" s="25" customFormat="1" ht="15">
      <c r="B633" s="166" t="s">
        <v>1051</v>
      </c>
      <c r="C633" s="166" t="s">
        <v>1052</v>
      </c>
      <c r="D633" s="166" t="s">
        <v>1034</v>
      </c>
      <c r="E633" s="166" t="s">
        <v>348</v>
      </c>
      <c r="F633" s="207" t="s">
        <v>114</v>
      </c>
      <c r="G633" s="150"/>
      <c r="H633" s="150"/>
      <c r="I633" s="150"/>
      <c r="J633" s="150"/>
      <c r="K633" s="150"/>
    </row>
    <row r="634" spans="2:11" s="25" customFormat="1" ht="15">
      <c r="B634" s="166" t="s">
        <v>1053</v>
      </c>
      <c r="C634" s="166" t="s">
        <v>1054</v>
      </c>
      <c r="D634" s="166" t="s">
        <v>1034</v>
      </c>
      <c r="E634" s="166" t="s">
        <v>348</v>
      </c>
      <c r="F634" s="207" t="s">
        <v>114</v>
      </c>
      <c r="G634" s="150"/>
      <c r="H634" s="150"/>
      <c r="I634" s="150"/>
      <c r="J634" s="150"/>
      <c r="K634" s="150"/>
    </row>
    <row r="635" spans="2:11" s="25" customFormat="1" ht="15">
      <c r="B635" s="166" t="s">
        <v>1055</v>
      </c>
      <c r="C635" s="166" t="s">
        <v>1056</v>
      </c>
      <c r="D635" s="166" t="s">
        <v>1034</v>
      </c>
      <c r="E635" s="166" t="s">
        <v>348</v>
      </c>
      <c r="F635" s="207" t="s">
        <v>114</v>
      </c>
      <c r="G635" s="150"/>
      <c r="H635" s="150"/>
      <c r="I635" s="150"/>
      <c r="J635" s="150"/>
      <c r="K635" s="150"/>
    </row>
    <row r="636" spans="2:11" s="25" customFormat="1" ht="15">
      <c r="B636" s="166" t="s">
        <v>1057</v>
      </c>
      <c r="C636" s="166" t="s">
        <v>1058</v>
      </c>
      <c r="D636" s="166" t="s">
        <v>1034</v>
      </c>
      <c r="E636" s="166" t="s">
        <v>348</v>
      </c>
      <c r="F636" s="207" t="s">
        <v>114</v>
      </c>
      <c r="G636" s="150"/>
      <c r="H636" s="150"/>
      <c r="I636" s="150"/>
      <c r="J636" s="150"/>
      <c r="K636" s="150"/>
    </row>
    <row r="637" spans="2:11" s="25" customFormat="1" ht="15">
      <c r="B637" s="166" t="s">
        <v>1059</v>
      </c>
      <c r="C637" s="166" t="s">
        <v>428</v>
      </c>
      <c r="D637" s="166" t="s">
        <v>1034</v>
      </c>
      <c r="E637" s="166" t="s">
        <v>348</v>
      </c>
      <c r="F637" s="207" t="s">
        <v>114</v>
      </c>
      <c r="G637" s="150"/>
      <c r="H637" s="150"/>
      <c r="I637" s="150"/>
      <c r="J637" s="150"/>
      <c r="K637" s="150"/>
    </row>
    <row r="638" spans="2:11" s="25" customFormat="1" ht="15">
      <c r="B638" s="166" t="s">
        <v>1060</v>
      </c>
      <c r="C638" s="166" t="s">
        <v>1061</v>
      </c>
      <c r="D638" s="166" t="s">
        <v>1034</v>
      </c>
      <c r="E638" s="166" t="s">
        <v>348</v>
      </c>
      <c r="F638" s="207" t="s">
        <v>114</v>
      </c>
      <c r="G638" s="150"/>
      <c r="H638" s="150"/>
      <c r="I638" s="150"/>
      <c r="J638" s="150"/>
      <c r="K638" s="150"/>
    </row>
    <row r="639" spans="2:11" s="25" customFormat="1" ht="15">
      <c r="B639" s="166" t="s">
        <v>1062</v>
      </c>
      <c r="C639" s="166" t="s">
        <v>428</v>
      </c>
      <c r="D639" s="166" t="s">
        <v>1034</v>
      </c>
      <c r="E639" s="166" t="s">
        <v>348</v>
      </c>
      <c r="F639" s="207" t="s">
        <v>114</v>
      </c>
      <c r="G639" s="150"/>
      <c r="H639" s="150"/>
      <c r="I639" s="150"/>
      <c r="J639" s="150"/>
      <c r="K639" s="150"/>
    </row>
    <row r="640" spans="2:11" s="25" customFormat="1" ht="15">
      <c r="B640" s="166" t="s">
        <v>1063</v>
      </c>
      <c r="C640" s="166" t="s">
        <v>1064</v>
      </c>
      <c r="D640" s="166" t="s">
        <v>1034</v>
      </c>
      <c r="E640" s="166" t="s">
        <v>348</v>
      </c>
      <c r="F640" s="207" t="s">
        <v>114</v>
      </c>
      <c r="G640" s="150"/>
      <c r="H640" s="150"/>
      <c r="I640" s="150"/>
      <c r="J640" s="150"/>
      <c r="K640" s="150"/>
    </row>
    <row r="641" spans="2:11" s="25" customFormat="1" ht="15">
      <c r="B641" s="166" t="s">
        <v>1032</v>
      </c>
      <c r="C641" s="166" t="s">
        <v>1033</v>
      </c>
      <c r="D641" s="166" t="s">
        <v>1065</v>
      </c>
      <c r="E641" s="166" t="s">
        <v>348</v>
      </c>
      <c r="F641" s="207" t="s">
        <v>114</v>
      </c>
      <c r="G641" s="150"/>
      <c r="H641" s="150"/>
      <c r="I641" s="150"/>
      <c r="J641" s="150"/>
      <c r="K641" s="150"/>
    </row>
    <row r="642" spans="2:11" s="25" customFormat="1" ht="15">
      <c r="B642" s="166" t="s">
        <v>1045</v>
      </c>
      <c r="C642" s="166" t="s">
        <v>1046</v>
      </c>
      <c r="D642" s="166" t="s">
        <v>1065</v>
      </c>
      <c r="E642" s="166" t="s">
        <v>348</v>
      </c>
      <c r="F642" s="207" t="s">
        <v>114</v>
      </c>
      <c r="G642" s="150"/>
      <c r="H642" s="150"/>
      <c r="I642" s="150"/>
      <c r="J642" s="150"/>
      <c r="K642" s="150"/>
    </row>
    <row r="643" spans="2:11" s="25" customFormat="1" ht="15">
      <c r="B643" s="166" t="s">
        <v>1047</v>
      </c>
      <c r="C643" s="166" t="s">
        <v>1048</v>
      </c>
      <c r="D643" s="166" t="s">
        <v>1065</v>
      </c>
      <c r="E643" s="166" t="s">
        <v>348</v>
      </c>
      <c r="F643" s="207" t="s">
        <v>114</v>
      </c>
      <c r="G643" s="150"/>
      <c r="H643" s="150"/>
      <c r="I643" s="150"/>
      <c r="J643" s="150"/>
      <c r="K643" s="150"/>
    </row>
    <row r="644" spans="2:11" s="25" customFormat="1" ht="15">
      <c r="B644" s="166" t="s">
        <v>1066</v>
      </c>
      <c r="C644" s="166" t="s">
        <v>428</v>
      </c>
      <c r="D644" s="166" t="s">
        <v>1065</v>
      </c>
      <c r="E644" s="166" t="s">
        <v>348</v>
      </c>
      <c r="F644" s="207" t="s">
        <v>114</v>
      </c>
      <c r="G644" s="150"/>
      <c r="H644" s="150"/>
      <c r="I644" s="150"/>
      <c r="J644" s="150"/>
      <c r="K644" s="150"/>
    </row>
    <row r="645" spans="2:11" s="25" customFormat="1" ht="15">
      <c r="B645" s="166" t="s">
        <v>1049</v>
      </c>
      <c r="C645" s="166" t="s">
        <v>1050</v>
      </c>
      <c r="D645" s="166" t="s">
        <v>1065</v>
      </c>
      <c r="E645" s="166" t="s">
        <v>348</v>
      </c>
      <c r="F645" s="207" t="s">
        <v>114</v>
      </c>
      <c r="G645" s="150"/>
      <c r="H645" s="150"/>
      <c r="I645" s="150"/>
      <c r="J645" s="150"/>
      <c r="K645" s="150"/>
    </row>
    <row r="646" spans="2:11" s="25" customFormat="1" ht="15">
      <c r="B646" s="166" t="s">
        <v>1067</v>
      </c>
      <c r="C646" s="166" t="s">
        <v>428</v>
      </c>
      <c r="D646" s="166" t="s">
        <v>1065</v>
      </c>
      <c r="E646" s="166" t="s">
        <v>348</v>
      </c>
      <c r="F646" s="207" t="s">
        <v>114</v>
      </c>
      <c r="G646" s="150"/>
      <c r="H646" s="150"/>
      <c r="I646" s="150"/>
      <c r="J646" s="150"/>
      <c r="K646" s="150"/>
    </row>
    <row r="647" spans="2:11" s="25" customFormat="1" ht="15">
      <c r="B647" s="166" t="s">
        <v>1055</v>
      </c>
      <c r="C647" s="166" t="s">
        <v>1056</v>
      </c>
      <c r="D647" s="166" t="s">
        <v>1065</v>
      </c>
      <c r="E647" s="166" t="s">
        <v>348</v>
      </c>
      <c r="F647" s="207" t="s">
        <v>114</v>
      </c>
      <c r="G647" s="150"/>
      <c r="H647" s="150"/>
      <c r="I647" s="150"/>
      <c r="J647" s="150"/>
      <c r="K647" s="150"/>
    </row>
    <row r="648" spans="2:11" s="25" customFormat="1" ht="15">
      <c r="B648" s="166" t="s">
        <v>1057</v>
      </c>
      <c r="C648" s="166" t="s">
        <v>1058</v>
      </c>
      <c r="D648" s="166" t="s">
        <v>1065</v>
      </c>
      <c r="E648" s="166" t="s">
        <v>348</v>
      </c>
      <c r="F648" s="207" t="s">
        <v>114</v>
      </c>
      <c r="G648" s="150"/>
      <c r="H648" s="150"/>
      <c r="I648" s="150"/>
      <c r="J648" s="150"/>
      <c r="K648" s="150"/>
    </row>
    <row r="649" spans="2:11" s="25" customFormat="1" ht="15">
      <c r="B649" s="166" t="s">
        <v>1060</v>
      </c>
      <c r="C649" s="166" t="s">
        <v>1061</v>
      </c>
      <c r="D649" s="166" t="s">
        <v>1065</v>
      </c>
      <c r="E649" s="166" t="s">
        <v>348</v>
      </c>
      <c r="F649" s="207" t="s">
        <v>114</v>
      </c>
      <c r="G649" s="150"/>
      <c r="H649" s="150"/>
      <c r="I649" s="150"/>
      <c r="J649" s="150"/>
      <c r="K649" s="150"/>
    </row>
    <row r="650" spans="2:11" s="25" customFormat="1" ht="15">
      <c r="B650" s="166" t="s">
        <v>1063</v>
      </c>
      <c r="C650" s="166" t="s">
        <v>1064</v>
      </c>
      <c r="D650" s="166" t="s">
        <v>1065</v>
      </c>
      <c r="E650" s="166" t="s">
        <v>348</v>
      </c>
      <c r="F650" s="207" t="s">
        <v>114</v>
      </c>
      <c r="G650" s="150"/>
      <c r="H650" s="150"/>
      <c r="I650" s="150"/>
      <c r="J650" s="150"/>
      <c r="K650" s="150"/>
    </row>
    <row r="651" spans="2:11" s="25" customFormat="1" ht="15">
      <c r="B651" s="166" t="s">
        <v>1068</v>
      </c>
      <c r="C651" s="166" t="s">
        <v>428</v>
      </c>
      <c r="D651" s="166" t="s">
        <v>1069</v>
      </c>
      <c r="E651" s="166" t="s">
        <v>348</v>
      </c>
      <c r="F651" s="207" t="s">
        <v>114</v>
      </c>
      <c r="G651" s="150"/>
      <c r="H651" s="150"/>
      <c r="I651" s="150"/>
      <c r="J651" s="150"/>
      <c r="K651" s="150"/>
    </row>
    <row r="652" spans="2:11" s="25" customFormat="1" ht="15">
      <c r="B652" s="166" t="s">
        <v>1070</v>
      </c>
      <c r="C652" s="166" t="s">
        <v>428</v>
      </c>
      <c r="D652" s="166" t="s">
        <v>1069</v>
      </c>
      <c r="E652" s="166" t="s">
        <v>348</v>
      </c>
      <c r="F652" s="207" t="s">
        <v>114</v>
      </c>
      <c r="G652" s="150"/>
      <c r="H652" s="150"/>
      <c r="I652" s="150"/>
      <c r="J652" s="150"/>
      <c r="K652" s="150"/>
    </row>
    <row r="653" spans="2:11" s="25" customFormat="1" ht="15">
      <c r="B653" s="166" t="s">
        <v>1071</v>
      </c>
      <c r="C653" s="166" t="s">
        <v>428</v>
      </c>
      <c r="D653" s="166" t="s">
        <v>1069</v>
      </c>
      <c r="E653" s="166" t="s">
        <v>348</v>
      </c>
      <c r="F653" s="207" t="s">
        <v>114</v>
      </c>
      <c r="G653" s="150"/>
      <c r="H653" s="150"/>
      <c r="I653" s="150"/>
      <c r="J653" s="150"/>
      <c r="K653" s="150"/>
    </row>
    <row r="654" spans="2:11" s="25" customFormat="1" ht="15">
      <c r="B654" s="166" t="s">
        <v>1072</v>
      </c>
      <c r="C654" s="166" t="s">
        <v>428</v>
      </c>
      <c r="D654" s="166" t="s">
        <v>1069</v>
      </c>
      <c r="E654" s="166" t="s">
        <v>348</v>
      </c>
      <c r="F654" s="207" t="s">
        <v>114</v>
      </c>
      <c r="G654" s="150"/>
      <c r="H654" s="150"/>
      <c r="I654" s="150"/>
      <c r="J654" s="150"/>
      <c r="K654" s="150"/>
    </row>
    <row r="655" spans="2:11" s="25" customFormat="1" ht="15">
      <c r="B655" s="166" t="s">
        <v>1073</v>
      </c>
      <c r="C655" s="166" t="s">
        <v>428</v>
      </c>
      <c r="D655" s="166" t="s">
        <v>1069</v>
      </c>
      <c r="E655" s="166" t="s">
        <v>348</v>
      </c>
      <c r="F655" s="207" t="s">
        <v>114</v>
      </c>
      <c r="G655" s="150"/>
      <c r="H655" s="150"/>
      <c r="I655" s="150"/>
      <c r="J655" s="150"/>
      <c r="K655" s="150"/>
    </row>
    <row r="656" spans="2:11" s="25" customFormat="1" ht="15">
      <c r="B656" s="166" t="s">
        <v>1074</v>
      </c>
      <c r="C656" s="166" t="s">
        <v>428</v>
      </c>
      <c r="D656" s="166" t="s">
        <v>1069</v>
      </c>
      <c r="E656" s="166" t="s">
        <v>348</v>
      </c>
      <c r="F656" s="207" t="s">
        <v>114</v>
      </c>
      <c r="G656" s="150"/>
      <c r="H656" s="150"/>
      <c r="I656" s="150"/>
      <c r="J656" s="150"/>
      <c r="K656" s="150"/>
    </row>
    <row r="657" spans="2:11" s="25" customFormat="1" ht="15">
      <c r="B657" s="166" t="s">
        <v>1075</v>
      </c>
      <c r="C657" s="166" t="s">
        <v>428</v>
      </c>
      <c r="D657" s="166" t="s">
        <v>1069</v>
      </c>
      <c r="E657" s="166" t="s">
        <v>348</v>
      </c>
      <c r="F657" s="207" t="s">
        <v>114</v>
      </c>
      <c r="G657" s="150"/>
      <c r="H657" s="150"/>
      <c r="I657" s="150"/>
      <c r="J657" s="150"/>
      <c r="K657" s="150"/>
    </row>
    <row r="658" spans="2:11" s="25" customFormat="1" ht="15">
      <c r="B658" s="166" t="s">
        <v>1076</v>
      </c>
      <c r="C658" s="166" t="s">
        <v>428</v>
      </c>
      <c r="D658" s="166" t="s">
        <v>1069</v>
      </c>
      <c r="E658" s="166" t="s">
        <v>348</v>
      </c>
      <c r="F658" s="207" t="s">
        <v>114</v>
      </c>
      <c r="G658" s="150"/>
      <c r="H658" s="150"/>
      <c r="I658" s="150"/>
      <c r="J658" s="150"/>
      <c r="K658" s="150"/>
    </row>
    <row r="659" spans="2:11" s="25" customFormat="1" ht="15">
      <c r="B659" s="166" t="s">
        <v>1077</v>
      </c>
      <c r="C659" s="166" t="s">
        <v>428</v>
      </c>
      <c r="D659" s="166" t="s">
        <v>1069</v>
      </c>
      <c r="E659" s="166" t="s">
        <v>348</v>
      </c>
      <c r="F659" s="207" t="s">
        <v>114</v>
      </c>
      <c r="G659" s="150"/>
      <c r="H659" s="150"/>
      <c r="I659" s="150"/>
      <c r="J659" s="150"/>
      <c r="K659" s="150"/>
    </row>
    <row r="660" spans="2:11" s="25" customFormat="1" ht="15">
      <c r="B660" s="166" t="s">
        <v>1078</v>
      </c>
      <c r="C660" s="166" t="s">
        <v>428</v>
      </c>
      <c r="D660" s="166" t="s">
        <v>1069</v>
      </c>
      <c r="E660" s="166" t="s">
        <v>348</v>
      </c>
      <c r="F660" s="207" t="s">
        <v>114</v>
      </c>
      <c r="G660" s="150"/>
      <c r="H660" s="150"/>
      <c r="I660" s="150"/>
      <c r="J660" s="150"/>
      <c r="K660" s="150"/>
    </row>
    <row r="661" spans="2:11" s="25" customFormat="1" ht="15">
      <c r="B661" s="166" t="s">
        <v>1079</v>
      </c>
      <c r="C661" s="166" t="s">
        <v>428</v>
      </c>
      <c r="D661" s="166" t="s">
        <v>1069</v>
      </c>
      <c r="E661" s="166" t="s">
        <v>348</v>
      </c>
      <c r="F661" s="207" t="s">
        <v>114</v>
      </c>
      <c r="G661" s="150"/>
      <c r="H661" s="150"/>
      <c r="I661" s="150"/>
      <c r="J661" s="150"/>
      <c r="K661" s="150"/>
    </row>
    <row r="662" spans="2:11" s="25" customFormat="1" ht="15">
      <c r="B662" s="166" t="s">
        <v>1080</v>
      </c>
      <c r="C662" s="166" t="s">
        <v>428</v>
      </c>
      <c r="D662" s="166" t="s">
        <v>1069</v>
      </c>
      <c r="E662" s="166" t="s">
        <v>348</v>
      </c>
      <c r="F662" s="207" t="s">
        <v>114</v>
      </c>
      <c r="G662" s="150"/>
      <c r="H662" s="150"/>
      <c r="I662" s="150"/>
      <c r="J662" s="150"/>
      <c r="K662" s="150"/>
    </row>
    <row r="663" spans="2:11" s="25" customFormat="1" ht="15">
      <c r="B663" s="166" t="s">
        <v>1081</v>
      </c>
      <c r="C663" s="166" t="s">
        <v>1081</v>
      </c>
      <c r="D663" s="166" t="s">
        <v>1082</v>
      </c>
      <c r="E663" s="166" t="s">
        <v>348</v>
      </c>
      <c r="F663" s="207" t="s">
        <v>114</v>
      </c>
      <c r="G663" s="150"/>
      <c r="H663" s="150"/>
      <c r="I663" s="150"/>
      <c r="J663" s="150"/>
      <c r="K663" s="150"/>
    </row>
    <row r="664" spans="2:11" s="25" customFormat="1" ht="15">
      <c r="B664" s="166" t="s">
        <v>1083</v>
      </c>
      <c r="C664" s="166" t="s">
        <v>1084</v>
      </c>
      <c r="D664" s="166" t="s">
        <v>1082</v>
      </c>
      <c r="E664" s="166" t="s">
        <v>348</v>
      </c>
      <c r="F664" s="207" t="s">
        <v>114</v>
      </c>
      <c r="G664" s="150"/>
      <c r="H664" s="150"/>
      <c r="I664" s="150"/>
      <c r="J664" s="150"/>
      <c r="K664" s="150"/>
    </row>
    <row r="665" spans="2:11" s="25" customFormat="1" ht="15">
      <c r="B665" s="166" t="s">
        <v>1085</v>
      </c>
      <c r="C665" s="166" t="s">
        <v>1085</v>
      </c>
      <c r="D665" s="166" t="s">
        <v>1082</v>
      </c>
      <c r="E665" s="166" t="s">
        <v>348</v>
      </c>
      <c r="F665" s="207" t="s">
        <v>114</v>
      </c>
      <c r="G665" s="150"/>
      <c r="H665" s="150"/>
      <c r="I665" s="150"/>
      <c r="J665" s="150"/>
      <c r="K665" s="150"/>
    </row>
    <row r="666" spans="2:11" s="25" customFormat="1" ht="15">
      <c r="B666" s="166" t="s">
        <v>1086</v>
      </c>
      <c r="C666" s="166" t="s">
        <v>1086</v>
      </c>
      <c r="D666" s="166" t="s">
        <v>1082</v>
      </c>
      <c r="E666" s="166" t="s">
        <v>348</v>
      </c>
      <c r="F666" s="207" t="s">
        <v>114</v>
      </c>
      <c r="G666" s="150"/>
      <c r="H666" s="150"/>
      <c r="I666" s="150"/>
      <c r="J666" s="150"/>
      <c r="K666" s="150"/>
    </row>
    <row r="667" spans="2:11" s="25" customFormat="1" ht="15">
      <c r="B667" s="166" t="s">
        <v>1087</v>
      </c>
      <c r="C667" s="166" t="s">
        <v>1087</v>
      </c>
      <c r="D667" s="166" t="s">
        <v>1082</v>
      </c>
      <c r="E667" s="166" t="s">
        <v>348</v>
      </c>
      <c r="F667" s="207" t="s">
        <v>114</v>
      </c>
      <c r="G667" s="150"/>
      <c r="H667" s="150"/>
      <c r="I667" s="150"/>
      <c r="J667" s="150"/>
      <c r="K667" s="150"/>
    </row>
    <row r="668" spans="2:11" s="25" customFormat="1" ht="15">
      <c r="B668" s="166" t="s">
        <v>1088</v>
      </c>
      <c r="C668" s="166" t="s">
        <v>1088</v>
      </c>
      <c r="D668" s="166" t="s">
        <v>1082</v>
      </c>
      <c r="E668" s="166" t="s">
        <v>348</v>
      </c>
      <c r="F668" s="207" t="s">
        <v>114</v>
      </c>
      <c r="G668" s="150"/>
      <c r="H668" s="150"/>
      <c r="I668" s="150"/>
      <c r="J668" s="150"/>
      <c r="K668" s="150"/>
    </row>
    <row r="669" spans="2:11" s="25" customFormat="1" ht="15">
      <c r="B669" s="166" t="s">
        <v>1089</v>
      </c>
      <c r="C669" s="166" t="s">
        <v>1089</v>
      </c>
      <c r="D669" s="166" t="s">
        <v>1082</v>
      </c>
      <c r="E669" s="166" t="s">
        <v>348</v>
      </c>
      <c r="F669" s="207" t="s">
        <v>114</v>
      </c>
      <c r="G669" s="150"/>
      <c r="H669" s="150"/>
      <c r="I669" s="150"/>
      <c r="J669" s="150"/>
      <c r="K669" s="150"/>
    </row>
    <row r="670" spans="2:11" s="25" customFormat="1" ht="15">
      <c r="B670" s="166" t="s">
        <v>1090</v>
      </c>
      <c r="C670" s="166" t="s">
        <v>428</v>
      </c>
      <c r="D670" s="166" t="s">
        <v>1082</v>
      </c>
      <c r="E670" s="166" t="s">
        <v>348</v>
      </c>
      <c r="F670" s="207" t="s">
        <v>114</v>
      </c>
      <c r="G670" s="150"/>
      <c r="H670" s="150"/>
      <c r="I670" s="150"/>
      <c r="J670" s="150"/>
      <c r="K670" s="150"/>
    </row>
    <row r="671" spans="2:11" s="25" customFormat="1" ht="15">
      <c r="B671" s="166" t="s">
        <v>1091</v>
      </c>
      <c r="C671" s="166" t="s">
        <v>428</v>
      </c>
      <c r="D671" s="166" t="s">
        <v>1082</v>
      </c>
      <c r="E671" s="166" t="s">
        <v>348</v>
      </c>
      <c r="F671" s="207" t="s">
        <v>114</v>
      </c>
      <c r="G671" s="150"/>
      <c r="H671" s="150"/>
      <c r="I671" s="150"/>
      <c r="J671" s="150"/>
      <c r="K671" s="150"/>
    </row>
    <row r="672" spans="2:11" s="25" customFormat="1" ht="15">
      <c r="B672" s="166" t="s">
        <v>1092</v>
      </c>
      <c r="C672" s="166" t="s">
        <v>428</v>
      </c>
      <c r="D672" s="166" t="s">
        <v>1082</v>
      </c>
      <c r="E672" s="166" t="s">
        <v>348</v>
      </c>
      <c r="F672" s="207" t="s">
        <v>114</v>
      </c>
      <c r="G672" s="150"/>
      <c r="H672" s="150"/>
      <c r="I672" s="150"/>
      <c r="J672" s="150"/>
      <c r="K672" s="150"/>
    </row>
    <row r="673" spans="2:11" s="25" customFormat="1" ht="15">
      <c r="B673" s="166" t="s">
        <v>1093</v>
      </c>
      <c r="C673" s="166" t="s">
        <v>1093</v>
      </c>
      <c r="D673" s="166" t="s">
        <v>1082</v>
      </c>
      <c r="E673" s="166" t="s">
        <v>348</v>
      </c>
      <c r="F673" s="207" t="s">
        <v>114</v>
      </c>
      <c r="G673" s="150"/>
      <c r="H673" s="150"/>
      <c r="I673" s="150"/>
      <c r="J673" s="150"/>
      <c r="K673" s="150"/>
    </row>
    <row r="674" spans="2:11" s="25" customFormat="1" ht="15">
      <c r="B674" s="166" t="s">
        <v>1094</v>
      </c>
      <c r="C674" s="166" t="s">
        <v>1094</v>
      </c>
      <c r="D674" s="166" t="s">
        <v>1082</v>
      </c>
      <c r="E674" s="166" t="s">
        <v>348</v>
      </c>
      <c r="F674" s="207" t="s">
        <v>114</v>
      </c>
      <c r="G674" s="150"/>
      <c r="H674" s="150"/>
      <c r="I674" s="150"/>
      <c r="J674" s="150"/>
      <c r="K674" s="150"/>
    </row>
    <row r="675" spans="2:11" s="25" customFormat="1" ht="15">
      <c r="B675" s="166" t="s">
        <v>1095</v>
      </c>
      <c r="C675" s="166" t="s">
        <v>428</v>
      </c>
      <c r="D675" s="166" t="s">
        <v>1082</v>
      </c>
      <c r="E675" s="166" t="s">
        <v>348</v>
      </c>
      <c r="F675" s="207" t="s">
        <v>114</v>
      </c>
      <c r="G675" s="150"/>
      <c r="H675" s="150"/>
      <c r="I675" s="150"/>
      <c r="J675" s="150"/>
      <c r="K675" s="150"/>
    </row>
    <row r="676" spans="2:11" s="25" customFormat="1" ht="15">
      <c r="B676" s="166" t="s">
        <v>1096</v>
      </c>
      <c r="C676" s="166" t="s">
        <v>428</v>
      </c>
      <c r="D676" s="166" t="s">
        <v>1082</v>
      </c>
      <c r="E676" s="166" t="s">
        <v>348</v>
      </c>
      <c r="F676" s="207" t="s">
        <v>114</v>
      </c>
      <c r="G676" s="150"/>
      <c r="H676" s="150"/>
      <c r="I676" s="150"/>
      <c r="J676" s="150"/>
      <c r="K676" s="150"/>
    </row>
    <row r="677" spans="2:11" s="25" customFormat="1" ht="15">
      <c r="B677" s="166" t="s">
        <v>1097</v>
      </c>
      <c r="C677" s="166" t="s">
        <v>428</v>
      </c>
      <c r="D677" s="166" t="s">
        <v>1082</v>
      </c>
      <c r="E677" s="166" t="s">
        <v>348</v>
      </c>
      <c r="F677" s="207" t="s">
        <v>114</v>
      </c>
      <c r="G677" s="150"/>
      <c r="H677" s="150"/>
      <c r="I677" s="150"/>
      <c r="J677" s="150"/>
      <c r="K677" s="150"/>
    </row>
    <row r="678" spans="2:11" s="25" customFormat="1" ht="15">
      <c r="B678" s="166" t="s">
        <v>1098</v>
      </c>
      <c r="C678" s="166" t="s">
        <v>428</v>
      </c>
      <c r="D678" s="166" t="s">
        <v>1082</v>
      </c>
      <c r="E678" s="166" t="s">
        <v>348</v>
      </c>
      <c r="F678" s="207" t="s">
        <v>114</v>
      </c>
      <c r="G678" s="150"/>
      <c r="H678" s="150"/>
      <c r="I678" s="150"/>
      <c r="J678" s="150"/>
      <c r="K678" s="150"/>
    </row>
    <row r="679" spans="2:11" s="25" customFormat="1" ht="15">
      <c r="B679" s="166" t="s">
        <v>1099</v>
      </c>
      <c r="C679" s="166" t="s">
        <v>428</v>
      </c>
      <c r="D679" s="166" t="s">
        <v>1082</v>
      </c>
      <c r="E679" s="166" t="s">
        <v>348</v>
      </c>
      <c r="F679" s="207" t="s">
        <v>114</v>
      </c>
      <c r="G679" s="150"/>
      <c r="H679" s="150"/>
      <c r="I679" s="150"/>
      <c r="J679" s="150"/>
      <c r="K679" s="150"/>
    </row>
    <row r="680" spans="2:11" s="25" customFormat="1" ht="15">
      <c r="B680" s="166" t="s">
        <v>1100</v>
      </c>
      <c r="C680" s="166" t="s">
        <v>428</v>
      </c>
      <c r="D680" s="166" t="s">
        <v>1082</v>
      </c>
      <c r="E680" s="166" t="s">
        <v>348</v>
      </c>
      <c r="F680" s="207" t="s">
        <v>114</v>
      </c>
      <c r="G680" s="150"/>
      <c r="H680" s="150"/>
      <c r="I680" s="150"/>
      <c r="J680" s="150"/>
      <c r="K680" s="150"/>
    </row>
    <row r="681" spans="2:11" s="25" customFormat="1" ht="15">
      <c r="B681" s="166" t="s">
        <v>1101</v>
      </c>
      <c r="C681" s="166" t="s">
        <v>428</v>
      </c>
      <c r="D681" s="166" t="s">
        <v>1082</v>
      </c>
      <c r="E681" s="166" t="s">
        <v>348</v>
      </c>
      <c r="F681" s="207" t="s">
        <v>114</v>
      </c>
      <c r="G681" s="150"/>
      <c r="H681" s="150"/>
      <c r="I681" s="150"/>
      <c r="J681" s="150"/>
      <c r="K681" s="150"/>
    </row>
    <row r="682" spans="2:11" s="25" customFormat="1" ht="15">
      <c r="B682" s="166" t="s">
        <v>1102</v>
      </c>
      <c r="C682" s="166" t="s">
        <v>428</v>
      </c>
      <c r="D682" s="166" t="s">
        <v>1082</v>
      </c>
      <c r="E682" s="166" t="s">
        <v>348</v>
      </c>
      <c r="F682" s="207" t="s">
        <v>114</v>
      </c>
      <c r="G682" s="150"/>
      <c r="H682" s="150"/>
      <c r="I682" s="150"/>
      <c r="J682" s="150"/>
      <c r="K682" s="150"/>
    </row>
    <row r="683" spans="2:11" s="25" customFormat="1" ht="15">
      <c r="B683" s="166" t="s">
        <v>953</v>
      </c>
      <c r="C683" s="166" t="s">
        <v>428</v>
      </c>
      <c r="D683" s="166" t="s">
        <v>1082</v>
      </c>
      <c r="E683" s="166" t="s">
        <v>348</v>
      </c>
      <c r="F683" s="207" t="s">
        <v>114</v>
      </c>
      <c r="G683" s="150"/>
      <c r="H683" s="150"/>
      <c r="I683" s="150"/>
      <c r="J683" s="150"/>
      <c r="K683" s="150"/>
    </row>
    <row r="684" spans="2:11" s="25" customFormat="1" ht="15">
      <c r="B684" s="166" t="s">
        <v>1103</v>
      </c>
      <c r="C684" s="166" t="s">
        <v>428</v>
      </c>
      <c r="D684" s="166" t="s">
        <v>1082</v>
      </c>
      <c r="E684" s="166" t="s">
        <v>348</v>
      </c>
      <c r="F684" s="207" t="s">
        <v>114</v>
      </c>
      <c r="G684" s="150"/>
      <c r="H684" s="150"/>
      <c r="I684" s="150"/>
      <c r="J684" s="150"/>
      <c r="K684" s="150"/>
    </row>
    <row r="685" spans="2:11" s="25" customFormat="1" ht="15">
      <c r="B685" s="166" t="s">
        <v>1104</v>
      </c>
      <c r="C685" s="166" t="s">
        <v>428</v>
      </c>
      <c r="D685" s="166" t="s">
        <v>1082</v>
      </c>
      <c r="E685" s="166" t="s">
        <v>348</v>
      </c>
      <c r="F685" s="207" t="s">
        <v>114</v>
      </c>
      <c r="G685" s="150"/>
      <c r="H685" s="150"/>
      <c r="I685" s="150"/>
      <c r="J685" s="150"/>
      <c r="K685" s="150"/>
    </row>
    <row r="686" spans="2:11" s="25" customFormat="1" ht="15.6" thickBot="1">
      <c r="B686" s="92"/>
      <c r="C686" s="66"/>
      <c r="D686" s="67"/>
      <c r="E686" s="66"/>
      <c r="F686" s="76"/>
      <c r="G686" s="76"/>
      <c r="H686" s="76"/>
      <c r="I686" s="76"/>
      <c r="J686" s="76"/>
      <c r="K686" s="76"/>
    </row>
    <row r="687" spans="2:11" ht="15">
      <c r="B687" s="19"/>
      <c r="C687" s="19"/>
      <c r="D687" s="19"/>
      <c r="E687" s="19"/>
      <c r="F687" s="150"/>
      <c r="G687" s="150"/>
      <c r="H687" s="150"/>
      <c r="I687" s="150"/>
      <c r="J687" s="150"/>
      <c r="K687" s="150"/>
    </row>
    <row r="688" spans="2:11" s="25" customFormat="1" ht="15.6" thickBot="1">
      <c r="B688" s="261" t="s">
        <v>32</v>
      </c>
      <c r="C688" s="262"/>
      <c r="D688" s="262"/>
      <c r="E688" s="262"/>
      <c r="F688" s="262"/>
      <c r="G688" s="262"/>
      <c r="H688" s="262"/>
      <c r="I688" s="262"/>
      <c r="J688" s="262"/>
      <c r="K688" s="262"/>
    </row>
    <row r="689" spans="2:11" s="25" customFormat="1" ht="15">
      <c r="B689" s="263" t="s">
        <v>33</v>
      </c>
      <c r="C689" s="264"/>
      <c r="D689" s="264"/>
      <c r="E689" s="264"/>
      <c r="F689" s="264"/>
      <c r="G689" s="264"/>
      <c r="H689" s="264"/>
      <c r="I689" s="264"/>
      <c r="J689" s="264"/>
      <c r="K689" s="264"/>
    </row>
    <row r="690" spans="2:11" ht="15.6" thickBot="1">
      <c r="B690" s="19"/>
      <c r="C690" s="19"/>
      <c r="D690" s="19"/>
      <c r="E690" s="19"/>
      <c r="F690" s="150"/>
      <c r="G690" s="150"/>
      <c r="H690" s="150"/>
      <c r="I690" s="150"/>
      <c r="J690" s="150"/>
      <c r="K690" s="150"/>
    </row>
    <row r="691" spans="2:11" ht="15">
      <c r="B691" s="256" t="s">
        <v>34</v>
      </c>
      <c r="C691" s="256"/>
      <c r="D691" s="256"/>
      <c r="E691" s="256"/>
      <c r="F691" s="256"/>
      <c r="G691" s="256"/>
      <c r="H691" s="256"/>
      <c r="I691" s="256"/>
      <c r="J691" s="256"/>
      <c r="K691" s="256"/>
    </row>
    <row r="692" spans="2:11" ht="16.5" customHeight="1">
      <c r="B692" s="240" t="s">
        <v>35</v>
      </c>
      <c r="C692" s="240"/>
      <c r="D692" s="240"/>
      <c r="E692" s="240"/>
      <c r="F692" s="240"/>
      <c r="G692" s="240"/>
      <c r="H692" s="240"/>
      <c r="I692" s="240"/>
      <c r="J692" s="240"/>
      <c r="K692" s="240"/>
    </row>
    <row r="693" spans="2:11" ht="15">
      <c r="B693" s="249" t="s">
        <v>37</v>
      </c>
      <c r="C693" s="249"/>
      <c r="D693" s="249"/>
      <c r="E693" s="249"/>
      <c r="F693" s="249"/>
      <c r="G693" s="249"/>
      <c r="H693" s="249"/>
      <c r="I693" s="249"/>
      <c r="J693" s="249"/>
      <c r="K693" s="249"/>
    </row>
    <row r="694" spans="2:11" ht="15">
      <c r="B694" s="266"/>
      <c r="C694" s="266"/>
      <c r="D694" s="266"/>
      <c r="E694" s="266"/>
      <c r="F694" s="266"/>
      <c r="G694" s="266"/>
      <c r="H694" s="266"/>
      <c r="I694" s="266"/>
      <c r="J694" s="266"/>
      <c r="K694" s="266"/>
    </row>
    <row r="695" spans="2:11" ht="15">
      <c r="B695" s="150"/>
      <c r="C695" s="150"/>
      <c r="D695" s="150"/>
      <c r="E695" s="150"/>
      <c r="F695" s="150"/>
      <c r="G695" s="150"/>
      <c r="H695" s="150"/>
      <c r="I695" s="150"/>
      <c r="J695" s="150"/>
      <c r="K695" s="150"/>
    </row>
    <row r="696" spans="2:11" ht="15">
      <c r="B696" s="150"/>
      <c r="C696" s="150"/>
      <c r="D696" s="150"/>
      <c r="E696" s="150"/>
      <c r="F696" s="150"/>
      <c r="G696" s="150"/>
      <c r="H696" s="150"/>
      <c r="I696" s="150"/>
      <c r="J696" s="150"/>
      <c r="K696" s="150"/>
    </row>
    <row r="697" spans="2:11" ht="15">
      <c r="B697" s="150"/>
      <c r="C697" s="150"/>
      <c r="D697" s="150"/>
      <c r="E697" s="150"/>
      <c r="F697" s="150"/>
      <c r="G697" s="150"/>
      <c r="H697" s="150"/>
      <c r="I697" s="150"/>
      <c r="J697" s="150"/>
      <c r="K697" s="150"/>
    </row>
    <row r="698" spans="2:11" ht="15">
      <c r="B698" s="150"/>
      <c r="C698" s="150"/>
      <c r="D698" s="150"/>
      <c r="E698" s="150"/>
      <c r="F698" s="150"/>
      <c r="G698" s="150"/>
      <c r="H698" s="150"/>
      <c r="I698" s="150"/>
      <c r="J698" s="150"/>
      <c r="K698" s="150"/>
    </row>
    <row r="699" spans="2:11" s="25" customFormat="1" ht="15">
      <c r="B699" s="150"/>
      <c r="C699" s="150"/>
      <c r="D699" s="150"/>
      <c r="E699" s="150"/>
    </row>
    <row r="700" spans="2:11" ht="15">
      <c r="B700" s="150"/>
      <c r="C700" s="150"/>
      <c r="D700" s="150"/>
      <c r="E700" s="150"/>
      <c r="F700" s="150"/>
      <c r="G700" s="150"/>
      <c r="H700" s="150"/>
      <c r="I700" s="150"/>
      <c r="J700" s="150"/>
      <c r="K700" s="150"/>
    </row>
    <row r="701" spans="2:11" ht="15">
      <c r="B701" s="150"/>
      <c r="C701" s="150"/>
      <c r="D701" s="150"/>
      <c r="E701" s="150"/>
      <c r="F701" s="150"/>
      <c r="G701" s="150"/>
      <c r="H701" s="150"/>
      <c r="I701" s="150"/>
      <c r="J701" s="150"/>
      <c r="K701" s="150"/>
    </row>
    <row r="702" spans="2:11" ht="15">
      <c r="B702" s="150"/>
      <c r="C702" s="150"/>
      <c r="D702" s="150"/>
      <c r="E702" s="150"/>
      <c r="F702" s="150"/>
      <c r="G702" s="150"/>
      <c r="H702" s="150"/>
      <c r="I702" s="150"/>
      <c r="J702" s="150"/>
      <c r="K702" s="150"/>
    </row>
    <row r="703" spans="2:11" ht="15">
      <c r="B703" s="150"/>
      <c r="C703" s="150"/>
      <c r="D703" s="150"/>
      <c r="E703" s="150"/>
      <c r="F703" s="150"/>
      <c r="G703" s="150"/>
      <c r="H703" s="150"/>
      <c r="I703" s="150"/>
      <c r="J703" s="150"/>
      <c r="K703" s="150"/>
    </row>
    <row r="704" spans="2:11" ht="15">
      <c r="B704" s="150"/>
      <c r="C704" s="150"/>
      <c r="D704" s="150"/>
      <c r="E704" s="150"/>
      <c r="F704" s="150"/>
      <c r="G704" s="150"/>
      <c r="H704" s="150"/>
      <c r="I704" s="150"/>
      <c r="J704" s="150"/>
      <c r="K704" s="150"/>
    </row>
    <row r="705" ht="15"/>
    <row r="706" ht="15"/>
    <row r="707" ht="15" customHeight="1"/>
    <row r="708" ht="15" customHeight="1"/>
    <row r="709" ht="15"/>
    <row r="710" ht="15"/>
    <row r="711" ht="18.75" customHeight="1"/>
    <row r="712" ht="15"/>
    <row r="713" ht="15"/>
    <row r="714" ht="15"/>
    <row r="715" ht="15"/>
    <row r="716" ht="15"/>
    <row r="717" ht="15"/>
    <row r="718" ht="15"/>
    <row r="719" ht="15"/>
    <row r="720" ht="15"/>
    <row r="721" ht="15"/>
    <row r="722" ht="15"/>
    <row r="723" ht="15"/>
    <row r="724" ht="15"/>
    <row r="725" ht="15"/>
    <row r="726" ht="15"/>
    <row r="727" ht="15"/>
    <row r="728" ht="15"/>
    <row r="729" ht="15"/>
    <row r="730" ht="15"/>
    <row r="731" ht="15"/>
    <row r="732" ht="15"/>
  </sheetData>
  <mergeCells count="20">
    <mergeCell ref="B2:K2"/>
    <mergeCell ref="B3:K3"/>
    <mergeCell ref="B4:K4"/>
    <mergeCell ref="B5:K5"/>
    <mergeCell ref="B6:K6"/>
    <mergeCell ref="B693:K693"/>
    <mergeCell ref="B694:K694"/>
    <mergeCell ref="B7:K7"/>
    <mergeCell ref="B8:K8"/>
    <mergeCell ref="B10:K10"/>
    <mergeCell ref="B11:K11"/>
    <mergeCell ref="B12:K12"/>
    <mergeCell ref="B47:K47"/>
    <mergeCell ref="B688:K688"/>
    <mergeCell ref="B689:K689"/>
    <mergeCell ref="B13:K13"/>
    <mergeCell ref="B21:K21"/>
    <mergeCell ref="B22:D22"/>
    <mergeCell ref="B691:K691"/>
    <mergeCell ref="B692:K692"/>
  </mergeCells>
  <phoneticPr fontId="68" type="noConversion"/>
  <dataValidations count="18">
    <dataValidation allowBlank="1" showInputMessage="1" showErrorMessage="1" promptTitle="Company name" prompt="Input company name here._x000a__x000a_Please refrain from using acronyms, and input complete name." sqref="B27:B28 B30:B45" xr:uid="{C350F0E4-4E62-4F30-B87E-F27D6B9371A9}"/>
    <dataValidation allowBlank="1" showInputMessage="1" showErrorMessage="1" promptTitle="Identification #" prompt="Please input unique identification number, such as TIN, organisational number or similar" sqref="D27:D28 D30:D45" xr:uid="{4120235B-D2FD-4BFD-ABFB-C2C2C7807A6F}"/>
    <dataValidation allowBlank="1" showInputMessage="1" showErrorMessage="1" promptTitle="Please insert commodities" prompt="Please insert the relevant commodities of the company here, separated by commas." sqref="F26:F45 E44:E45" xr:uid="{6A44821C-9A13-4D03-9DBE-3FE545535EDF}"/>
    <dataValidation allowBlank="1" showInputMessage="1" showErrorMessage="1" promptTitle="Name of identifier" prompt="Please input name of identifier, such as &quot;Taxpayer Identification Number&quot; or similar." sqref="B23" xr:uid="{412124B2-A34B-47AD-A7F2-2DA2FD26EE6D}"/>
    <dataValidation allowBlank="1" showInputMessage="1" showErrorMessage="1" promptTitle="Name of register" prompt="Please input name of register or agency" sqref="C23" xr:uid="{2DCD63E0-4119-4A73-AC8A-488AF5C36CD2}"/>
    <dataValidation allowBlank="1" showInputMessage="1" showErrorMessage="1" promptTitle="Registry URL" prompt="Please insert direct URL to the registry or agency" sqref="D23" xr:uid="{A7D4AC68-A245-49BE-B706-C7C76BB5669E}"/>
    <dataValidation type="textLength" allowBlank="1" showInputMessage="1" showErrorMessage="1" errorTitle="Please do not edit these cells" error="Please do not edit these cells" sqref="B23 C22:D22" xr:uid="{81EFF6B9-0948-4ED1-9FAA-6EA0DE53E4C0}">
      <formula1>10000</formula1>
      <formula2>50000</formula2>
    </dataValidation>
    <dataValidation errorStyle="warning" allowBlank="1" showInputMessage="1" showErrorMessage="1" errorTitle="URL " error="Please input a link in these cells" sqref="H26 G30:G34 G27:H28 H29:H34 G35:H45" xr:uid="{900097FA-9B5D-417A-9DC5-30D28C0778EB}"/>
    <dataValidation allowBlank="1" showInputMessage="1" showErrorMessage="1" promptTitle="Identification" prompt="Please input identification number for the reporting government entity, if applicable." sqref="D15:D19" xr:uid="{8310B678-8255-46C8-AF1B-93E3C1B16E87}"/>
    <dataValidation type="list" allowBlank="1" showInputMessage="1" showErrorMessage="1" promptTitle="Government agency type" prompt="Choose type of government agency from the drop-down list._x000a_Please refrain from using custom types if possible." sqref="C15:C19"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6 B18:B19 D26:D29 B26:B29 G26:G29" xr:uid="{125DD936-3706-43C4-A261-DA623EB281A6}"/>
    <dataValidation type="textLength" allowBlank="1" showInputMessage="1" showErrorMessage="1" sqref="A1:L13 A20:M22 F14:L19 A23 A686:A694 A14:E14 B686:K690 B694:K694 B47:J47 L686:L694 A48:B685 K26:L47 C48 A25:L25 E23:L23 A24:J24 L24 A26:A47 D48:E685 G48:L685" xr:uid="{4B9AA2B5-1E60-430C-BA7F-02CA306120F1}">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9" xr:uid="{E7078589-660C-4DA2-9592-E8A92A55EA9A}">
      <formula1>999999</formula1>
      <formula2>9999999</formula2>
    </dataValidation>
    <dataValidation type="textLength" allowBlank="1" showInputMessage="1" showErrorMessage="1" errorTitle="Do not edit these cells" error="Please do not edit these cells" sqref="B691:K693" xr:uid="{BAF144F0-3731-4BBB-961A-1F8765C0F270}">
      <formula1>9999999</formula1>
      <formula2>99999999</formula2>
    </dataValidation>
    <dataValidation allowBlank="1" showInputMessage="1" showErrorMessage="1" errorTitle="Do not edit - based on part 5" error="These cells will be filled automatically" promptTitle="Do not edit - based on part 5" prompt=" " sqref="I26:J42" xr:uid="{B215E92B-CE23-44C6-8BB0-F14335827C59}"/>
    <dataValidation type="list" allowBlank="1" showInputMessage="1" showErrorMessage="1" promptTitle="Please select Sector" prompt="Please select the relevant sector of the company from the list" sqref="E26:E43" xr:uid="{868FFED3-1B0C-4918-8778-E1FA1953F99F}">
      <formula1>Sector_list</formula1>
    </dataValidation>
    <dataValidation type="whole" allowBlank="1" showInputMessage="1" showErrorMessage="1" errorTitle="Do not edit - based on part 5" error="These cells will be filled automatically" promptTitle="Do not edit - based on part 5" prompt=" " sqref="I43:J45" xr:uid="{56FC6F82-9F1C-496E-9C14-F149EB40B8A6}">
      <formula1>1</formula1>
      <formula2>2</formula2>
    </dataValidation>
    <dataValidation type="list" allowBlank="1" showInputMessage="1" showErrorMessage="1" sqref="C26:C45" xr:uid="{F0416102-0ADD-49AA-89C3-81F8E6280814}">
      <formula1>"&lt; Company type &gt;,State-owned enterprises &amp; public corporations,Private"</formula1>
    </dataValidation>
  </dataValidations>
  <hyperlinks>
    <hyperlink ref="B8" r:id="rId1" xr:uid="{DD07F9BC-AC8A-4A9E-9450-3D0391EB0CA7}"/>
    <hyperlink ref="B689:F689" r:id="rId2" display="Give us your feedback or report a conflict in the data! Write to us at  data@eiti.org" xr:uid="{7DD6EEF9-F2B1-490B-AA9F-CD09A5BE123B}"/>
    <hyperlink ref="B688:F688" r:id="rId3" display="For the latest version of Summary data templates, see  https://eiti.org/summary-data-template" xr:uid="{3F13EEFE-7DC6-4094-8E58-281FFE9ACE0E}"/>
    <hyperlink ref="G26" r:id="rId4" xr:uid="{983C60D0-6D58-46BD-93FB-744B51F73432}"/>
    <hyperlink ref="G38" r:id="rId5" xr:uid="{515DCFDA-8ABC-4376-AFEC-B9315714022C}"/>
    <hyperlink ref="G30" r:id="rId6" xr:uid="{CB621B2C-64BF-44E6-A749-5F564FE1E1B1}"/>
    <hyperlink ref="G34" r:id="rId7" xr:uid="{FE2C5F31-3573-47B7-9AF9-FC6476AEDE95}"/>
    <hyperlink ref="G27" r:id="rId8" xr:uid="{AE52364B-E1AD-4FE6-AF21-F68083F0FFD6}"/>
    <hyperlink ref="G28" r:id="rId9" xr:uid="{5F860BF4-1B37-4D9F-9EEE-8D1C2D0EC756}"/>
    <hyperlink ref="G35" r:id="rId10" xr:uid="{F97DB136-A826-459F-8A4B-B2D217AA61EB}"/>
    <hyperlink ref="G36" r:id="rId11" xr:uid="{90B0DE85-261B-4474-8B7A-3A956A6D4A5F}"/>
    <hyperlink ref="G37" r:id="rId12" xr:uid="{2A8226B8-2D15-44D5-811A-EEEA77907805}"/>
    <hyperlink ref="G39" r:id="rId13" xr:uid="{03668781-1B94-43BD-B5CA-5796E74F3A68}"/>
    <hyperlink ref="G40" r:id="rId14" xr:uid="{23ECADC1-835B-4F5B-BD73-2921124FBD8E}"/>
    <hyperlink ref="G41" r:id="rId15" xr:uid="{1A327820-72D2-4A44-B0A2-0B4C0A63A584}"/>
    <hyperlink ref="G42" r:id="rId16" xr:uid="{AA40666D-B47C-4D74-B810-F51E5B071341}"/>
    <hyperlink ref="G33" r:id="rId17" xr:uid="{816D9828-792B-4B39-95DB-E65EB0BE6CA1}"/>
    <hyperlink ref="G31" r:id="rId18" xr:uid="{11CB1F83-ADE4-4377-9AFA-2ADEB3FB382D}"/>
    <hyperlink ref="G29" r:id="rId19" xr:uid="{C5D32562-B3E7-4905-BB2F-8A2816343D91}"/>
    <hyperlink ref="G32" r:id="rId20" xr:uid="{968D91F0-BC1F-4036-996D-F595ADEF4A23}"/>
    <hyperlink ref="G43" r:id="rId21" xr:uid="{4B8EC3F7-4A4C-4564-80D3-B5A13C6BEE8A}"/>
    <hyperlink ref="G44" r:id="rId22" xr:uid="{E15B6EB9-0EA3-4BFD-95B1-726CB55D9D08}"/>
    <hyperlink ref="G45" r:id="rId23" xr:uid="{5E015B2E-0101-4CB1-BFDE-8314A86A5995}"/>
  </hyperlinks>
  <pageMargins left="0.25" right="0.25" top="0.75" bottom="0.75" header="0.3" footer="0.3"/>
  <pageSetup paperSize="8" fitToHeight="0" orientation="landscape" horizontalDpi="2400" verticalDpi="2400" r:id="rId24"/>
  <tableParts count="3">
    <tablePart r:id="rId25"/>
    <tablePart r:id="rId26"/>
    <tablePart r:id="rId2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B050"/>
  </sheetPr>
  <dimension ref="B1:U70"/>
  <sheetViews>
    <sheetView showGridLines="0" topLeftCell="A20" zoomScale="70" zoomScaleNormal="70" workbookViewId="0">
      <selection activeCell="J37" sqref="J37"/>
    </sheetView>
  </sheetViews>
  <sheetFormatPr defaultColWidth="8.85546875" defaultRowHeight="15"/>
  <cols>
    <col min="1" max="1" width="2.85546875" style="31" customWidth="1"/>
    <col min="2" max="5" width="0" style="31" hidden="1" customWidth="1"/>
    <col min="6" max="6" width="50.42578125" style="31" customWidth="1"/>
    <col min="7" max="9" width="16.85546875" style="31" customWidth="1"/>
    <col min="10" max="10" width="52.85546875" style="31" customWidth="1"/>
    <col min="11" max="11" width="15.42578125" style="31" bestFit="1" customWidth="1"/>
    <col min="12" max="12" width="2.85546875" style="31" customWidth="1"/>
    <col min="13" max="13" width="19.42578125" style="31" bestFit="1" customWidth="1"/>
    <col min="14" max="14" width="73.42578125" style="31" bestFit="1" customWidth="1"/>
    <col min="15" max="15" width="4" style="31" customWidth="1"/>
    <col min="16" max="16" width="19.28515625" style="31" bestFit="1" customWidth="1"/>
    <col min="17" max="17" width="8.85546875" style="31"/>
    <col min="18" max="18" width="21.140625" style="31" bestFit="1" customWidth="1"/>
    <col min="19" max="19" width="8.85546875" style="31"/>
    <col min="20" max="20" width="21.140625" style="31" bestFit="1" customWidth="1"/>
    <col min="21" max="16384" width="8.85546875" style="31"/>
  </cols>
  <sheetData>
    <row r="1" spans="6:14" s="11" customFormat="1" ht="15.75" hidden="1" customHeight="1">
      <c r="F1" s="150"/>
      <c r="G1" s="150"/>
      <c r="H1" s="150"/>
      <c r="I1" s="150"/>
      <c r="J1" s="150"/>
      <c r="K1" s="150"/>
      <c r="L1" s="150"/>
      <c r="M1" s="150"/>
      <c r="N1" s="150"/>
    </row>
    <row r="2" spans="6:14" s="11" customFormat="1" hidden="1">
      <c r="F2" s="150"/>
      <c r="G2" s="150"/>
      <c r="H2" s="150"/>
      <c r="I2" s="150"/>
      <c r="J2" s="150"/>
      <c r="K2" s="150"/>
      <c r="L2" s="150"/>
      <c r="M2" s="150"/>
      <c r="N2" s="150"/>
    </row>
    <row r="3" spans="6:14" s="11" customFormat="1" hidden="1">
      <c r="F3" s="150"/>
      <c r="G3" s="150"/>
      <c r="H3" s="150"/>
      <c r="I3" s="150"/>
      <c r="J3" s="150"/>
      <c r="K3" s="150"/>
      <c r="L3" s="150"/>
      <c r="M3" s="150"/>
      <c r="N3" s="207" t="s">
        <v>1105</v>
      </c>
    </row>
    <row r="4" spans="6:14" s="11" customFormat="1" hidden="1">
      <c r="F4" s="150"/>
      <c r="G4" s="150"/>
      <c r="H4" s="150"/>
      <c r="I4" s="150"/>
      <c r="J4" s="150"/>
      <c r="K4" s="150"/>
      <c r="L4" s="150"/>
      <c r="M4" s="150"/>
      <c r="N4" s="207">
        <v>0</v>
      </c>
    </row>
    <row r="5" spans="6:14" s="11" customFormat="1" hidden="1">
      <c r="F5" s="150"/>
      <c r="G5" s="150"/>
      <c r="H5" s="150"/>
      <c r="I5" s="150"/>
      <c r="J5" s="150"/>
      <c r="K5" s="150"/>
      <c r="L5" s="150"/>
      <c r="M5" s="150"/>
      <c r="N5" s="150"/>
    </row>
    <row r="6" spans="6:14" s="11" customFormat="1" hidden="1">
      <c r="F6" s="150"/>
      <c r="G6" s="150"/>
      <c r="H6" s="150"/>
      <c r="I6" s="150"/>
      <c r="J6" s="150"/>
      <c r="K6" s="150"/>
      <c r="L6" s="150"/>
      <c r="M6" s="150"/>
      <c r="N6" s="150"/>
    </row>
    <row r="7" spans="6:14" s="11" customFormat="1">
      <c r="F7" s="150"/>
      <c r="G7" s="150"/>
      <c r="H7" s="150"/>
      <c r="I7" s="150"/>
      <c r="J7" s="150"/>
      <c r="K7" s="150"/>
      <c r="L7" s="150"/>
      <c r="M7" s="150"/>
      <c r="N7" s="150"/>
    </row>
    <row r="8" spans="6:14" s="11" customFormat="1">
      <c r="F8" s="250" t="s">
        <v>1106</v>
      </c>
      <c r="G8" s="250"/>
      <c r="H8" s="250"/>
      <c r="I8" s="250"/>
      <c r="J8" s="250"/>
      <c r="K8" s="250"/>
      <c r="L8" s="250"/>
      <c r="M8" s="250"/>
      <c r="N8" s="250"/>
    </row>
    <row r="9" spans="6:14" s="11" customFormat="1" ht="22.5">
      <c r="F9" s="279" t="s">
        <v>39</v>
      </c>
      <c r="G9" s="279"/>
      <c r="H9" s="279"/>
      <c r="I9" s="279"/>
      <c r="J9" s="279"/>
      <c r="K9" s="279"/>
      <c r="L9" s="279"/>
      <c r="M9" s="279"/>
      <c r="N9" s="279"/>
    </row>
    <row r="10" spans="6:14" s="11" customFormat="1">
      <c r="F10" s="281" t="s">
        <v>1107</v>
      </c>
      <c r="G10" s="281"/>
      <c r="H10" s="281"/>
      <c r="I10" s="281"/>
      <c r="J10" s="281"/>
      <c r="K10" s="281"/>
      <c r="L10" s="281"/>
      <c r="M10" s="281"/>
      <c r="N10" s="281"/>
    </row>
    <row r="11" spans="6:14" s="11" customFormat="1">
      <c r="F11" s="252" t="s">
        <v>1108</v>
      </c>
      <c r="G11" s="252"/>
      <c r="H11" s="252"/>
      <c r="I11" s="252"/>
      <c r="J11" s="252"/>
      <c r="K11" s="252"/>
      <c r="L11" s="252"/>
      <c r="M11" s="252"/>
      <c r="N11" s="252"/>
    </row>
    <row r="12" spans="6:14" s="11" customFormat="1">
      <c r="F12" s="252" t="s">
        <v>1109</v>
      </c>
      <c r="G12" s="252"/>
      <c r="H12" s="252"/>
      <c r="I12" s="252"/>
      <c r="J12" s="252"/>
      <c r="K12" s="252"/>
      <c r="L12" s="252"/>
      <c r="M12" s="252"/>
      <c r="N12" s="252"/>
    </row>
    <row r="13" spans="6:14" s="11" customFormat="1">
      <c r="F13" s="282" t="s">
        <v>1110</v>
      </c>
      <c r="G13" s="282"/>
      <c r="H13" s="282"/>
      <c r="I13" s="282"/>
      <c r="J13" s="282"/>
      <c r="K13" s="282"/>
      <c r="L13" s="282"/>
      <c r="M13" s="282"/>
      <c r="N13" s="282"/>
    </row>
    <row r="14" spans="6:14" s="11" customFormat="1">
      <c r="F14" s="283" t="s">
        <v>1111</v>
      </c>
      <c r="G14" s="283"/>
      <c r="H14" s="283"/>
      <c r="I14" s="283"/>
      <c r="J14" s="283"/>
      <c r="K14" s="283"/>
      <c r="L14" s="283"/>
      <c r="M14" s="283"/>
      <c r="N14" s="283"/>
    </row>
    <row r="15" spans="6:14" s="11" customFormat="1">
      <c r="F15" s="284" t="s">
        <v>1112</v>
      </c>
      <c r="G15" s="284"/>
      <c r="H15" s="284"/>
      <c r="I15" s="284"/>
      <c r="J15" s="284"/>
      <c r="K15" s="284"/>
      <c r="L15" s="284"/>
      <c r="M15" s="284"/>
      <c r="N15" s="284"/>
    </row>
    <row r="16" spans="6:14" s="11" customFormat="1">
      <c r="F16" s="265" t="s">
        <v>322</v>
      </c>
      <c r="G16" s="265"/>
      <c r="H16" s="265"/>
      <c r="I16" s="265"/>
      <c r="J16" s="265"/>
      <c r="K16" s="265"/>
      <c r="L16" s="265"/>
      <c r="M16" s="265"/>
      <c r="N16" s="265"/>
    </row>
    <row r="17" spans="2:21" s="11" customFormat="1">
      <c r="B17" s="150"/>
      <c r="C17" s="150"/>
      <c r="D17" s="150"/>
      <c r="E17" s="150"/>
      <c r="F17" s="150"/>
      <c r="G17" s="150"/>
      <c r="H17" s="150"/>
      <c r="I17" s="150"/>
      <c r="J17" s="150"/>
      <c r="K17" s="150"/>
      <c r="L17" s="150"/>
      <c r="M17" s="150"/>
      <c r="N17" s="150"/>
      <c r="O17" s="150"/>
      <c r="P17" s="150"/>
      <c r="Q17" s="150"/>
      <c r="R17" s="150"/>
      <c r="S17" s="150"/>
      <c r="T17" s="150"/>
      <c r="U17" s="150"/>
    </row>
    <row r="18" spans="2:21" s="11" customFormat="1" ht="22.5">
      <c r="B18" s="150"/>
      <c r="C18" s="150"/>
      <c r="D18" s="150"/>
      <c r="E18" s="150"/>
      <c r="F18" s="267" t="s">
        <v>1113</v>
      </c>
      <c r="G18" s="267"/>
      <c r="H18" s="267"/>
      <c r="I18" s="267"/>
      <c r="J18" s="267"/>
      <c r="K18" s="267"/>
      <c r="L18" s="150"/>
      <c r="M18" s="285" t="s">
        <v>1114</v>
      </c>
      <c r="N18" s="285"/>
      <c r="O18" s="150"/>
      <c r="P18" s="150"/>
      <c r="Q18" s="150"/>
      <c r="R18" s="150"/>
      <c r="S18" s="150"/>
      <c r="T18" s="150"/>
      <c r="U18" s="150"/>
    </row>
    <row r="19" spans="2:21" s="11" customFormat="1" ht="15.6" customHeight="1">
      <c r="B19" s="150"/>
      <c r="C19" s="150"/>
      <c r="D19" s="150"/>
      <c r="E19" s="150"/>
      <c r="F19" s="150"/>
      <c r="G19" s="150"/>
      <c r="H19" s="150"/>
      <c r="I19" s="150"/>
      <c r="J19" s="150"/>
      <c r="K19" s="150"/>
      <c r="L19" s="150"/>
      <c r="M19" s="278" t="s">
        <v>1115</v>
      </c>
      <c r="N19" s="278"/>
      <c r="O19" s="150"/>
      <c r="P19" s="150"/>
      <c r="Q19" s="150"/>
      <c r="R19" s="150"/>
      <c r="S19" s="150"/>
      <c r="T19" s="150"/>
      <c r="U19" s="150"/>
    </row>
    <row r="20" spans="2:21">
      <c r="B20" s="166"/>
      <c r="C20" s="166"/>
      <c r="D20" s="166"/>
      <c r="E20" s="166"/>
      <c r="F20" s="275" t="s">
        <v>1116</v>
      </c>
      <c r="G20" s="275"/>
      <c r="H20" s="275"/>
      <c r="I20" s="275"/>
      <c r="J20" s="275"/>
      <c r="K20" s="276"/>
      <c r="L20" s="166"/>
      <c r="M20" s="150"/>
      <c r="N20" s="150"/>
      <c r="O20" s="166"/>
      <c r="P20" s="166"/>
      <c r="Q20" s="166"/>
      <c r="R20" s="166"/>
      <c r="S20" s="166"/>
      <c r="T20" s="166"/>
      <c r="U20" s="166"/>
    </row>
    <row r="21" spans="2:21" ht="22.5">
      <c r="B21" s="118" t="s">
        <v>1117</v>
      </c>
      <c r="C21" s="118" t="s">
        <v>1118</v>
      </c>
      <c r="D21" s="118" t="s">
        <v>1119</v>
      </c>
      <c r="E21" s="118" t="s">
        <v>1120</v>
      </c>
      <c r="F21" s="166" t="s">
        <v>1121</v>
      </c>
      <c r="G21" s="166" t="s">
        <v>339</v>
      </c>
      <c r="H21" s="166" t="s">
        <v>1122</v>
      </c>
      <c r="I21" s="166" t="s">
        <v>1123</v>
      </c>
      <c r="J21" s="166" t="s">
        <v>1124</v>
      </c>
      <c r="K21" s="150" t="s">
        <v>416</v>
      </c>
      <c r="L21" s="166"/>
      <c r="M21" s="279" t="s">
        <v>1125</v>
      </c>
      <c r="N21" s="279"/>
      <c r="O21" s="166"/>
      <c r="P21" s="166"/>
      <c r="Q21" s="166"/>
      <c r="R21" s="166"/>
      <c r="S21" s="166"/>
      <c r="T21" s="166"/>
      <c r="U21" s="166"/>
    </row>
    <row r="22" spans="2:21" ht="15.75" customHeight="1">
      <c r="B22" s="118" t="s">
        <v>1126</v>
      </c>
      <c r="C22" s="118" t="s">
        <v>1126</v>
      </c>
      <c r="D22" s="118" t="s">
        <v>1126</v>
      </c>
      <c r="E22" s="118" t="s">
        <v>1126</v>
      </c>
      <c r="F22" s="166" t="s">
        <v>1127</v>
      </c>
      <c r="G22" s="150" t="s">
        <v>347</v>
      </c>
      <c r="H22" s="166" t="s">
        <v>1128</v>
      </c>
      <c r="I22" s="166" t="s">
        <v>330</v>
      </c>
      <c r="J22" s="217">
        <v>231229054</v>
      </c>
      <c r="K22" s="166" t="s">
        <v>98</v>
      </c>
      <c r="L22" s="166"/>
      <c r="M22" s="280" t="s">
        <v>1129</v>
      </c>
      <c r="N22" s="280"/>
      <c r="O22" s="166"/>
      <c r="P22" s="166"/>
      <c r="Q22" s="166"/>
      <c r="R22" s="166"/>
      <c r="S22" s="166"/>
      <c r="T22" s="166"/>
      <c r="U22" s="166"/>
    </row>
    <row r="23" spans="2:21" ht="15.75" customHeight="1">
      <c r="B23" s="118" t="s">
        <v>1126</v>
      </c>
      <c r="C23" s="118" t="s">
        <v>1126</v>
      </c>
      <c r="D23" s="118" t="s">
        <v>1126</v>
      </c>
      <c r="E23" s="118" t="s">
        <v>1126</v>
      </c>
      <c r="F23" s="166" t="s">
        <v>1130</v>
      </c>
      <c r="G23" s="150" t="s">
        <v>347</v>
      </c>
      <c r="H23" s="166" t="s">
        <v>1131</v>
      </c>
      <c r="I23" s="166" t="s">
        <v>330</v>
      </c>
      <c r="J23" s="217">
        <v>-46810337</v>
      </c>
      <c r="K23" s="166" t="s">
        <v>98</v>
      </c>
      <c r="L23" s="166"/>
      <c r="M23" s="280"/>
      <c r="N23" s="280"/>
      <c r="O23" s="166"/>
      <c r="P23" s="166"/>
      <c r="Q23" s="166"/>
      <c r="R23" s="166"/>
      <c r="S23" s="166"/>
      <c r="T23" s="166"/>
      <c r="U23" s="166"/>
    </row>
    <row r="24" spans="2:21" ht="15.75" customHeight="1">
      <c r="B24" s="118" t="s">
        <v>1132</v>
      </c>
      <c r="C24" s="118" t="s">
        <v>1133</v>
      </c>
      <c r="D24" s="118" t="s">
        <v>1134</v>
      </c>
      <c r="E24" s="118" t="s">
        <v>1135</v>
      </c>
      <c r="F24" s="166" t="s">
        <v>1135</v>
      </c>
      <c r="G24" s="150" t="s">
        <v>347</v>
      </c>
      <c r="H24" s="166" t="s">
        <v>1136</v>
      </c>
      <c r="I24" s="166" t="s">
        <v>330</v>
      </c>
      <c r="J24" s="217">
        <v>24156685</v>
      </c>
      <c r="K24" s="166" t="s">
        <v>98</v>
      </c>
      <c r="L24" s="166"/>
      <c r="M24" s="280"/>
      <c r="N24" s="280"/>
      <c r="O24" s="166"/>
      <c r="P24" s="166"/>
      <c r="Q24" s="166"/>
      <c r="R24" s="166"/>
      <c r="S24" s="166"/>
      <c r="T24" s="166"/>
      <c r="U24" s="166"/>
    </row>
    <row r="25" spans="2:21" ht="15.75" customHeight="1">
      <c r="B25" s="118" t="s">
        <v>1132</v>
      </c>
      <c r="C25" s="118" t="s">
        <v>1133</v>
      </c>
      <c r="D25" s="118" t="s">
        <v>1134</v>
      </c>
      <c r="E25" s="118" t="s">
        <v>1137</v>
      </c>
      <c r="F25" s="166" t="s">
        <v>1137</v>
      </c>
      <c r="G25" s="150" t="s">
        <v>347</v>
      </c>
      <c r="H25" s="166" t="s">
        <v>1138</v>
      </c>
      <c r="I25" s="166" t="s">
        <v>330</v>
      </c>
      <c r="J25" s="217">
        <v>41400226</v>
      </c>
      <c r="K25" s="166" t="s">
        <v>98</v>
      </c>
      <c r="L25" s="166"/>
      <c r="M25" s="280"/>
      <c r="N25" s="280"/>
      <c r="O25" s="166"/>
      <c r="P25" s="166"/>
      <c r="Q25" s="166"/>
      <c r="R25" s="166"/>
      <c r="S25" s="166"/>
      <c r="T25" s="166"/>
      <c r="U25" s="166"/>
    </row>
    <row r="26" spans="2:21" ht="15.75" customHeight="1">
      <c r="B26" s="118" t="s">
        <v>1132</v>
      </c>
      <c r="C26" s="118" t="s">
        <v>1133</v>
      </c>
      <c r="D26" s="118" t="s">
        <v>1134</v>
      </c>
      <c r="E26" s="118" t="s">
        <v>1135</v>
      </c>
      <c r="F26" s="166" t="s">
        <v>1135</v>
      </c>
      <c r="G26" s="150" t="s">
        <v>347</v>
      </c>
      <c r="H26" s="166" t="s">
        <v>1136</v>
      </c>
      <c r="I26" s="166" t="s">
        <v>332</v>
      </c>
      <c r="J26" s="217">
        <v>0</v>
      </c>
      <c r="K26" s="166" t="s">
        <v>98</v>
      </c>
      <c r="L26" s="166"/>
      <c r="M26" s="280"/>
      <c r="N26" s="280"/>
      <c r="O26" s="166"/>
      <c r="P26" s="166"/>
      <c r="Q26" s="166"/>
      <c r="R26" s="166"/>
      <c r="S26" s="166"/>
      <c r="T26" s="166"/>
      <c r="U26" s="166"/>
    </row>
    <row r="27" spans="2:21">
      <c r="B27" s="118" t="s">
        <v>1126</v>
      </c>
      <c r="C27" s="118" t="s">
        <v>1126</v>
      </c>
      <c r="D27" s="118" t="s">
        <v>1126</v>
      </c>
      <c r="E27" s="118" t="s">
        <v>1126</v>
      </c>
      <c r="F27" s="166" t="s">
        <v>1130</v>
      </c>
      <c r="G27" s="150" t="s">
        <v>347</v>
      </c>
      <c r="H27" s="166" t="s">
        <v>1139</v>
      </c>
      <c r="I27" s="166" t="s">
        <v>332</v>
      </c>
      <c r="J27" s="217">
        <v>1853825</v>
      </c>
      <c r="K27" s="166" t="s">
        <v>98</v>
      </c>
      <c r="L27" s="166"/>
      <c r="M27" s="257" t="s">
        <v>1140</v>
      </c>
      <c r="N27" s="257"/>
      <c r="O27" s="166"/>
      <c r="P27" s="166"/>
      <c r="Q27" s="166"/>
      <c r="R27" s="166"/>
      <c r="S27" s="166"/>
      <c r="T27" s="166"/>
      <c r="U27" s="166"/>
    </row>
    <row r="28" spans="2:21">
      <c r="B28" s="118" t="s">
        <v>1126</v>
      </c>
      <c r="C28" s="118" t="s">
        <v>1126</v>
      </c>
      <c r="D28" s="118" t="s">
        <v>1126</v>
      </c>
      <c r="E28" s="118" t="s">
        <v>1126</v>
      </c>
      <c r="F28" s="166" t="s">
        <v>1130</v>
      </c>
      <c r="G28" s="150" t="s">
        <v>347</v>
      </c>
      <c r="H28" s="166" t="s">
        <v>1131</v>
      </c>
      <c r="I28" s="166" t="s">
        <v>332</v>
      </c>
      <c r="J28" s="217">
        <v>0</v>
      </c>
      <c r="K28" s="166" t="s">
        <v>98</v>
      </c>
      <c r="L28" s="166"/>
      <c r="M28" s="257" t="s">
        <v>1141</v>
      </c>
      <c r="N28" s="257"/>
      <c r="O28" s="166"/>
      <c r="P28" s="166"/>
      <c r="Q28" s="166"/>
      <c r="R28" s="179"/>
      <c r="S28" s="166"/>
      <c r="T28" s="166"/>
      <c r="U28" s="166"/>
    </row>
    <row r="29" spans="2:21" ht="15.6" thickBot="1">
      <c r="B29" s="118" t="s">
        <v>1132</v>
      </c>
      <c r="C29" s="118" t="s">
        <v>1133</v>
      </c>
      <c r="D29" s="118" t="s">
        <v>1134</v>
      </c>
      <c r="E29" s="118" t="s">
        <v>1137</v>
      </c>
      <c r="F29" s="166" t="s">
        <v>1137</v>
      </c>
      <c r="G29" s="150" t="s">
        <v>347</v>
      </c>
      <c r="H29" s="166" t="s">
        <v>1138</v>
      </c>
      <c r="I29" s="166" t="s">
        <v>332</v>
      </c>
      <c r="J29" s="217">
        <v>0</v>
      </c>
      <c r="K29" s="166" t="s">
        <v>98</v>
      </c>
      <c r="L29" s="166"/>
      <c r="M29" s="119"/>
      <c r="N29" s="119"/>
      <c r="O29" s="166"/>
      <c r="P29" s="218"/>
      <c r="Q29" s="166"/>
      <c r="R29" s="218"/>
      <c r="S29" s="166"/>
      <c r="T29" s="166"/>
      <c r="U29" s="166"/>
    </row>
    <row r="30" spans="2:21">
      <c r="B30" s="118" t="s">
        <v>1132</v>
      </c>
      <c r="C30" s="118" t="s">
        <v>1133</v>
      </c>
      <c r="D30" s="118" t="s">
        <v>1142</v>
      </c>
      <c r="E30" s="118" t="s">
        <v>1143</v>
      </c>
      <c r="F30" s="166" t="s">
        <v>1143</v>
      </c>
      <c r="G30" s="150" t="s">
        <v>347</v>
      </c>
      <c r="H30" s="166" t="s">
        <v>1144</v>
      </c>
      <c r="I30" s="166" t="s">
        <v>332</v>
      </c>
      <c r="J30" s="217">
        <v>2788759</v>
      </c>
      <c r="K30" s="166" t="s">
        <v>98</v>
      </c>
      <c r="L30" s="166"/>
      <c r="M30" s="166"/>
      <c r="N30" s="166"/>
      <c r="O30" s="166"/>
      <c r="P30" s="29"/>
      <c r="Q30" s="150"/>
      <c r="R30" s="219"/>
      <c r="S30" s="150"/>
      <c r="T30" s="220"/>
      <c r="U30" s="150"/>
    </row>
    <row r="31" spans="2:21">
      <c r="B31" s="118" t="s">
        <v>1132</v>
      </c>
      <c r="C31" s="118" t="s">
        <v>1145</v>
      </c>
      <c r="D31" s="118" t="s">
        <v>1146</v>
      </c>
      <c r="E31" s="118" t="s">
        <v>1146</v>
      </c>
      <c r="F31" s="166" t="s">
        <v>1146</v>
      </c>
      <c r="G31" s="166" t="s">
        <v>347</v>
      </c>
      <c r="H31" s="166" t="s">
        <v>1147</v>
      </c>
      <c r="I31" s="166" t="s">
        <v>332</v>
      </c>
      <c r="J31" s="221">
        <v>898313.91</v>
      </c>
      <c r="K31" s="166" t="s">
        <v>98</v>
      </c>
      <c r="L31" s="166"/>
      <c r="M31" s="166"/>
      <c r="N31" s="166"/>
      <c r="O31" s="166"/>
      <c r="P31" s="277"/>
      <c r="Q31" s="277"/>
      <c r="R31" s="277"/>
      <c r="S31" s="277"/>
      <c r="T31" s="277"/>
      <c r="U31" s="277"/>
    </row>
    <row r="32" spans="2:21">
      <c r="B32" s="118" t="s">
        <v>1132</v>
      </c>
      <c r="C32" s="118" t="s">
        <v>1145</v>
      </c>
      <c r="D32" s="118" t="s">
        <v>1146</v>
      </c>
      <c r="E32" s="118" t="s">
        <v>1146</v>
      </c>
      <c r="F32" s="166" t="s">
        <v>1146</v>
      </c>
      <c r="G32" s="166" t="s">
        <v>347</v>
      </c>
      <c r="H32" s="166" t="s">
        <v>1147</v>
      </c>
      <c r="I32" s="166" t="s">
        <v>333</v>
      </c>
      <c r="J32" s="221">
        <v>12198</v>
      </c>
      <c r="K32" s="166" t="s">
        <v>98</v>
      </c>
      <c r="L32" s="166"/>
      <c r="M32" s="166"/>
      <c r="N32" s="166"/>
      <c r="O32" s="166"/>
      <c r="P32" s="166"/>
      <c r="Q32" s="166"/>
      <c r="R32" s="166"/>
      <c r="S32" s="166"/>
      <c r="T32" s="166"/>
      <c r="U32" s="166"/>
    </row>
    <row r="33" spans="2:20">
      <c r="B33" s="118" t="s">
        <v>1126</v>
      </c>
      <c r="C33" s="118" t="s">
        <v>1126</v>
      </c>
      <c r="D33" s="118" t="s">
        <v>1126</v>
      </c>
      <c r="E33" s="118" t="s">
        <v>1126</v>
      </c>
      <c r="F33" s="166" t="s">
        <v>1127</v>
      </c>
      <c r="G33" s="166" t="s">
        <v>1148</v>
      </c>
      <c r="H33" s="166" t="s">
        <v>1128</v>
      </c>
      <c r="I33" s="166" t="s">
        <v>330</v>
      </c>
      <c r="J33" s="221">
        <v>805061</v>
      </c>
      <c r="K33" s="166" t="s">
        <v>98</v>
      </c>
      <c r="L33" s="166"/>
      <c r="M33" s="166"/>
      <c r="N33" s="166"/>
      <c r="O33" s="166"/>
      <c r="P33" s="166"/>
      <c r="Q33" s="166"/>
      <c r="R33" s="166"/>
      <c r="S33" s="166"/>
      <c r="T33" s="166"/>
    </row>
    <row r="34" spans="2:20">
      <c r="B34" s="120" t="s">
        <v>1132</v>
      </c>
      <c r="C34" s="120" t="s">
        <v>1145</v>
      </c>
      <c r="D34" s="120" t="s">
        <v>1149</v>
      </c>
      <c r="E34" s="120" t="s">
        <v>1149</v>
      </c>
      <c r="F34" s="166" t="s">
        <v>1149</v>
      </c>
      <c r="G34" s="166" t="s">
        <v>1150</v>
      </c>
      <c r="H34" s="166" t="s">
        <v>1151</v>
      </c>
      <c r="I34" s="166" t="s">
        <v>333</v>
      </c>
      <c r="J34" s="221">
        <v>18730000</v>
      </c>
      <c r="K34" s="166" t="s">
        <v>98</v>
      </c>
      <c r="L34" s="166"/>
      <c r="M34" s="166"/>
      <c r="N34" s="166"/>
      <c r="O34" s="166"/>
      <c r="P34" s="166"/>
      <c r="Q34" s="166"/>
      <c r="R34" s="166"/>
      <c r="S34" s="166"/>
      <c r="T34" s="166"/>
    </row>
    <row r="35" spans="2:20">
      <c r="B35" s="120" t="s">
        <v>1152</v>
      </c>
      <c r="C35" s="120" t="s">
        <v>1153</v>
      </c>
      <c r="D35" s="120" t="s">
        <v>1153</v>
      </c>
      <c r="E35" s="120" t="s">
        <v>1153</v>
      </c>
      <c r="F35" s="166" t="s">
        <v>1153</v>
      </c>
      <c r="G35" s="166" t="s">
        <v>1148</v>
      </c>
      <c r="H35" s="166" t="s">
        <v>1147</v>
      </c>
      <c r="I35" s="166" t="s">
        <v>332</v>
      </c>
      <c r="J35" s="221">
        <v>10500</v>
      </c>
      <c r="K35" s="166" t="s">
        <v>98</v>
      </c>
      <c r="L35" s="166"/>
      <c r="M35" s="166"/>
      <c r="N35" s="166"/>
      <c r="O35" s="166"/>
      <c r="P35" s="166"/>
      <c r="Q35" s="166"/>
      <c r="R35" s="222"/>
      <c r="S35" s="166"/>
      <c r="T35" s="166"/>
    </row>
    <row r="36" spans="2:20" ht="15.6" thickBot="1">
      <c r="B36" s="166"/>
      <c r="C36" s="166"/>
      <c r="D36" s="166"/>
      <c r="E36" s="166"/>
      <c r="F36" s="166"/>
      <c r="G36" s="166"/>
      <c r="H36" s="166"/>
      <c r="I36" s="166"/>
      <c r="J36" s="166"/>
      <c r="K36" s="166"/>
      <c r="L36" s="166"/>
      <c r="M36" s="166"/>
      <c r="N36" s="166"/>
      <c r="O36" s="166"/>
      <c r="P36" s="166"/>
      <c r="Q36" s="166"/>
      <c r="R36" s="166"/>
      <c r="S36" s="166"/>
      <c r="T36" s="166"/>
    </row>
    <row r="37" spans="2:20" ht="16.5" thickBot="1">
      <c r="B37" s="166"/>
      <c r="C37" s="166"/>
      <c r="D37" s="166"/>
      <c r="E37" s="166"/>
      <c r="F37" s="166"/>
      <c r="G37" s="166"/>
      <c r="H37" s="166"/>
      <c r="I37" s="154" t="s">
        <v>1154</v>
      </c>
      <c r="J37" s="117">
        <f>SUM(Government_revenues_table[Revenue value])</f>
        <v>275074284.90999997</v>
      </c>
      <c r="K37" s="166"/>
      <c r="L37" s="166"/>
      <c r="M37" s="166"/>
      <c r="N37" s="166"/>
      <c r="O37" s="166"/>
      <c r="P37" s="166"/>
      <c r="Q37" s="166"/>
      <c r="R37" s="166"/>
      <c r="S37" s="166"/>
      <c r="T37" s="222"/>
    </row>
    <row r="38" spans="2:20" ht="21" customHeight="1" thickBot="1">
      <c r="B38" s="166"/>
      <c r="C38" s="166"/>
      <c r="D38" s="166"/>
      <c r="E38" s="166"/>
      <c r="F38" s="166"/>
      <c r="G38" s="166"/>
      <c r="H38" s="166"/>
      <c r="I38" s="6"/>
      <c r="J38" s="179"/>
      <c r="K38" s="166"/>
      <c r="L38" s="166"/>
      <c r="M38" s="166"/>
      <c r="N38" s="166"/>
      <c r="O38" s="166"/>
      <c r="P38" s="166"/>
      <c r="Q38" s="166"/>
      <c r="R38" s="166"/>
      <c r="S38" s="166"/>
      <c r="T38" s="166"/>
    </row>
    <row r="39" spans="2:20" ht="16.5" thickBot="1">
      <c r="B39" s="166"/>
      <c r="C39" s="166"/>
      <c r="D39" s="166"/>
      <c r="E39" s="166"/>
      <c r="F39" s="166"/>
      <c r="G39" s="166"/>
      <c r="H39" s="166"/>
      <c r="I39" s="154"/>
      <c r="J39" s="117"/>
      <c r="K39" s="166"/>
      <c r="L39" s="166"/>
      <c r="M39" s="166"/>
      <c r="N39" s="166"/>
      <c r="O39" s="166"/>
      <c r="P39" s="166"/>
      <c r="Q39" s="166"/>
      <c r="R39" s="166"/>
      <c r="S39" s="166"/>
      <c r="T39" s="166"/>
    </row>
    <row r="43" spans="2:20" ht="22.5">
      <c r="B43" s="166"/>
      <c r="C43" s="166"/>
      <c r="D43" s="166"/>
      <c r="E43" s="166"/>
      <c r="F43" s="114" t="s">
        <v>1155</v>
      </c>
      <c r="G43" s="114"/>
      <c r="H43" s="132"/>
      <c r="I43" s="132"/>
      <c r="J43" s="132"/>
      <c r="K43" s="132"/>
      <c r="L43" s="166"/>
      <c r="M43" s="166"/>
      <c r="N43" s="166"/>
      <c r="O43" s="166"/>
      <c r="P43" s="166"/>
      <c r="Q43" s="166"/>
      <c r="R43" s="166"/>
      <c r="S43" s="166"/>
      <c r="T43" s="166"/>
    </row>
    <row r="44" spans="2:20">
      <c r="B44" s="166"/>
      <c r="C44" s="166"/>
      <c r="D44" s="166"/>
      <c r="E44" s="166"/>
      <c r="F44" s="121" t="s">
        <v>1156</v>
      </c>
      <c r="G44" s="122"/>
      <c r="H44" s="122"/>
      <c r="I44" s="122"/>
      <c r="J44" s="123"/>
      <c r="K44" s="122"/>
      <c r="L44" s="166"/>
      <c r="M44" s="166"/>
      <c r="N44" s="166"/>
      <c r="O44" s="166"/>
      <c r="P44" s="166"/>
      <c r="Q44" s="166"/>
      <c r="R44" s="166"/>
      <c r="S44" s="166"/>
      <c r="T44" s="166"/>
    </row>
    <row r="45" spans="2:20">
      <c r="B45" s="166"/>
      <c r="C45" s="166"/>
      <c r="D45" s="166"/>
      <c r="E45" s="166"/>
      <c r="F45" s="121"/>
      <c r="G45" s="122"/>
      <c r="H45" s="122"/>
      <c r="I45" s="122"/>
      <c r="J45" s="123"/>
      <c r="K45" s="122"/>
      <c r="L45" s="166"/>
      <c r="M45" s="166"/>
      <c r="N45" s="166"/>
      <c r="O45" s="166"/>
      <c r="P45" s="166"/>
      <c r="Q45" s="166"/>
      <c r="R45" s="166"/>
      <c r="S45" s="166"/>
      <c r="T45" s="166"/>
    </row>
    <row r="46" spans="2:20">
      <c r="B46" s="166"/>
      <c r="C46" s="166"/>
      <c r="D46" s="166"/>
      <c r="E46" s="166"/>
      <c r="F46" s="121"/>
      <c r="G46" s="122"/>
      <c r="H46" s="122"/>
      <c r="I46" s="122"/>
      <c r="J46" s="123"/>
      <c r="K46" s="122"/>
      <c r="L46" s="166"/>
      <c r="M46" s="166"/>
      <c r="N46" s="166"/>
      <c r="O46" s="166"/>
      <c r="P46" s="166"/>
      <c r="Q46" s="166"/>
      <c r="R46" s="166"/>
      <c r="S46" s="166"/>
      <c r="T46" s="166"/>
    </row>
    <row r="47" spans="2:20">
      <c r="B47" s="166"/>
      <c r="C47" s="166"/>
      <c r="D47" s="166"/>
      <c r="E47" s="166"/>
      <c r="F47" s="121" t="s">
        <v>1157</v>
      </c>
      <c r="G47" s="122" t="s">
        <v>1158</v>
      </c>
      <c r="H47" s="122"/>
      <c r="I47" s="122"/>
      <c r="J47" s="123"/>
      <c r="K47" s="122"/>
      <c r="L47" s="166"/>
      <c r="M47" s="166"/>
      <c r="N47" s="166"/>
      <c r="O47" s="166"/>
      <c r="P47" s="166"/>
      <c r="Q47" s="166"/>
      <c r="R47" s="166"/>
      <c r="S47" s="166"/>
      <c r="T47" s="166"/>
    </row>
    <row r="48" spans="2:20">
      <c r="B48" s="166"/>
      <c r="C48" s="166"/>
      <c r="D48" s="166"/>
      <c r="E48" s="166"/>
      <c r="F48" s="121" t="s">
        <v>1159</v>
      </c>
      <c r="G48" s="122" t="s">
        <v>1160</v>
      </c>
      <c r="H48" s="122"/>
      <c r="I48" s="122"/>
      <c r="J48" s="123"/>
      <c r="K48" s="122"/>
      <c r="L48" s="166"/>
      <c r="M48" s="166"/>
      <c r="N48" s="166"/>
      <c r="O48" s="166"/>
      <c r="P48" s="166"/>
      <c r="Q48" s="166"/>
      <c r="R48" s="166"/>
      <c r="S48" s="166"/>
      <c r="T48" s="166"/>
    </row>
    <row r="49" spans="2:20">
      <c r="B49" s="166"/>
      <c r="C49" s="166"/>
      <c r="D49" s="166"/>
      <c r="E49" s="166"/>
      <c r="F49" s="121"/>
      <c r="G49" s="124" t="s">
        <v>339</v>
      </c>
      <c r="H49" s="124" t="s">
        <v>1122</v>
      </c>
      <c r="I49" s="124" t="s">
        <v>1123</v>
      </c>
      <c r="J49" s="125" t="s">
        <v>1124</v>
      </c>
      <c r="K49" s="124" t="s">
        <v>416</v>
      </c>
      <c r="L49" s="166"/>
      <c r="M49" s="166"/>
      <c r="N49" s="166"/>
      <c r="O49" s="166"/>
      <c r="P49" s="166"/>
      <c r="Q49" s="166"/>
      <c r="R49" s="166"/>
      <c r="S49" s="166"/>
      <c r="T49" s="166"/>
    </row>
    <row r="50" spans="2:20">
      <c r="B50" s="166"/>
      <c r="C50" s="166"/>
      <c r="D50" s="166"/>
      <c r="E50" s="166"/>
      <c r="F50" s="121"/>
      <c r="G50" s="126" t="s">
        <v>347</v>
      </c>
      <c r="H50" s="126" t="s">
        <v>1161</v>
      </c>
      <c r="I50" s="126" t="s">
        <v>344</v>
      </c>
      <c r="J50" s="127"/>
      <c r="K50" s="128" t="s">
        <v>98</v>
      </c>
      <c r="L50" s="166"/>
      <c r="M50" s="166"/>
      <c r="N50" s="166"/>
      <c r="O50" s="166"/>
      <c r="P50" s="166"/>
      <c r="Q50" s="166"/>
      <c r="R50" s="166"/>
      <c r="S50" s="166"/>
      <c r="T50" s="166"/>
    </row>
    <row r="51" spans="2:20">
      <c r="B51" s="166"/>
      <c r="C51" s="166"/>
      <c r="D51" s="166"/>
      <c r="E51" s="166"/>
      <c r="F51" s="121"/>
      <c r="G51" s="122" t="s">
        <v>347</v>
      </c>
      <c r="H51" s="122" t="s">
        <v>1162</v>
      </c>
      <c r="I51" s="122" t="s">
        <v>330</v>
      </c>
      <c r="J51" s="123"/>
      <c r="K51" s="122" t="s">
        <v>98</v>
      </c>
      <c r="L51" s="166"/>
      <c r="M51" s="166"/>
      <c r="N51" s="166"/>
      <c r="O51" s="166"/>
      <c r="P51" s="166"/>
      <c r="Q51" s="166"/>
      <c r="R51" s="166"/>
      <c r="S51" s="166"/>
      <c r="T51" s="166"/>
    </row>
    <row r="52" spans="2:20">
      <c r="B52" s="166"/>
      <c r="C52" s="166"/>
      <c r="D52" s="166"/>
      <c r="E52" s="166"/>
      <c r="F52" s="121"/>
      <c r="G52" s="122" t="s">
        <v>347</v>
      </c>
      <c r="H52" s="122" t="s">
        <v>1163</v>
      </c>
      <c r="I52" s="122" t="s">
        <v>330</v>
      </c>
      <c r="J52" s="123"/>
      <c r="K52" s="122" t="s">
        <v>98</v>
      </c>
      <c r="L52" s="166"/>
      <c r="M52" s="166"/>
      <c r="N52" s="166"/>
      <c r="O52" s="166"/>
      <c r="P52" s="166"/>
      <c r="Q52" s="166"/>
      <c r="R52" s="166"/>
      <c r="S52" s="166"/>
      <c r="T52" s="166"/>
    </row>
    <row r="53" spans="2:20">
      <c r="B53" s="166"/>
      <c r="C53" s="166"/>
      <c r="D53" s="166"/>
      <c r="E53" s="166"/>
      <c r="F53" s="121" t="s">
        <v>1164</v>
      </c>
      <c r="G53" s="122" t="s">
        <v>1148</v>
      </c>
      <c r="H53" s="122" t="s">
        <v>1128</v>
      </c>
      <c r="I53" s="122" t="s">
        <v>330</v>
      </c>
      <c r="J53" s="123"/>
      <c r="K53" s="122" t="s">
        <v>98</v>
      </c>
      <c r="L53" s="166"/>
      <c r="M53" s="166"/>
      <c r="N53" s="166"/>
      <c r="O53" s="166"/>
      <c r="P53" s="166"/>
      <c r="Q53" s="166"/>
      <c r="R53" s="166"/>
      <c r="S53" s="166"/>
      <c r="T53" s="166"/>
    </row>
    <row r="54" spans="2:20">
      <c r="B54" s="166"/>
      <c r="C54" s="166"/>
      <c r="D54" s="166"/>
      <c r="E54" s="166"/>
      <c r="F54" s="121" t="s">
        <v>1165</v>
      </c>
      <c r="G54" s="122" t="s">
        <v>1148</v>
      </c>
      <c r="H54" s="122" t="s">
        <v>1166</v>
      </c>
      <c r="I54" s="122" t="s">
        <v>332</v>
      </c>
      <c r="J54" s="123"/>
      <c r="K54" s="122" t="s">
        <v>98</v>
      </c>
      <c r="L54" s="166"/>
      <c r="M54" s="166"/>
      <c r="N54" s="166"/>
      <c r="O54" s="166"/>
      <c r="P54" s="166"/>
      <c r="Q54" s="166"/>
      <c r="R54" s="166"/>
      <c r="S54" s="166"/>
      <c r="T54" s="166"/>
    </row>
    <row r="55" spans="2:20" ht="15.6" thickBot="1">
      <c r="B55" s="166"/>
      <c r="C55" s="166"/>
      <c r="D55" s="166"/>
      <c r="E55" s="166"/>
      <c r="F55" s="121" t="s">
        <v>1167</v>
      </c>
      <c r="G55" s="129" t="s">
        <v>1168</v>
      </c>
      <c r="H55" s="129"/>
      <c r="I55" s="129"/>
      <c r="J55" s="130"/>
      <c r="K55" s="129" t="s">
        <v>98</v>
      </c>
      <c r="L55" s="166"/>
      <c r="M55" s="166"/>
      <c r="N55" s="166"/>
      <c r="O55" s="166"/>
      <c r="P55" s="166"/>
      <c r="Q55" s="166"/>
      <c r="R55" s="166"/>
      <c r="S55" s="166"/>
      <c r="T55" s="166"/>
    </row>
    <row r="56" spans="2:20" ht="15.6" thickTop="1">
      <c r="B56" s="166"/>
      <c r="C56" s="166"/>
      <c r="D56" s="166"/>
      <c r="E56" s="166"/>
      <c r="F56" s="121"/>
      <c r="G56" s="122"/>
      <c r="H56" s="122"/>
      <c r="I56" s="122"/>
      <c r="J56" s="123"/>
      <c r="K56" s="122"/>
      <c r="L56" s="166"/>
      <c r="M56" s="166"/>
      <c r="N56" s="166"/>
      <c r="O56" s="166"/>
      <c r="P56" s="166"/>
      <c r="Q56" s="166"/>
      <c r="R56" s="166"/>
      <c r="S56" s="166"/>
      <c r="T56" s="166"/>
    </row>
    <row r="57" spans="2:20">
      <c r="B57" s="166"/>
      <c r="C57" s="166"/>
      <c r="D57" s="166"/>
      <c r="E57" s="166"/>
      <c r="F57" s="121"/>
      <c r="G57" s="122"/>
      <c r="H57" s="122"/>
      <c r="I57" s="122"/>
      <c r="J57" s="123"/>
      <c r="K57" s="122"/>
      <c r="L57" s="166"/>
      <c r="M57" s="166"/>
      <c r="N57" s="166"/>
      <c r="O57" s="166"/>
      <c r="P57" s="166"/>
      <c r="Q57" s="166"/>
      <c r="R57" s="166"/>
      <c r="S57" s="166"/>
      <c r="T57" s="166"/>
    </row>
    <row r="58" spans="2:20" ht="18.75" customHeight="1">
      <c r="B58" s="166"/>
      <c r="C58" s="166"/>
      <c r="D58" s="166"/>
      <c r="E58" s="166"/>
      <c r="F58" s="121"/>
      <c r="G58" s="122"/>
      <c r="H58" s="122"/>
      <c r="I58" s="122"/>
      <c r="J58" s="123"/>
      <c r="K58" s="122"/>
      <c r="L58" s="166"/>
      <c r="M58" s="166"/>
      <c r="N58" s="166"/>
      <c r="O58" s="166"/>
      <c r="P58" s="166"/>
      <c r="Q58" s="166"/>
      <c r="R58" s="166"/>
      <c r="S58" s="166"/>
      <c r="T58" s="166"/>
    </row>
    <row r="59" spans="2:20" ht="15.75" customHeight="1">
      <c r="B59" s="166"/>
      <c r="C59" s="166"/>
      <c r="D59" s="166"/>
      <c r="E59" s="166"/>
      <c r="F59" s="121"/>
      <c r="G59" s="122"/>
      <c r="H59" s="122"/>
      <c r="I59" s="122"/>
      <c r="J59" s="123"/>
      <c r="K59" s="122"/>
      <c r="L59" s="166"/>
      <c r="M59" s="166"/>
      <c r="N59" s="166"/>
      <c r="O59" s="166"/>
      <c r="P59" s="166"/>
      <c r="Q59" s="166"/>
      <c r="R59" s="166"/>
      <c r="S59" s="166"/>
      <c r="T59" s="166"/>
    </row>
    <row r="60" spans="2:20">
      <c r="B60" s="166"/>
      <c r="C60" s="166"/>
      <c r="D60" s="166"/>
      <c r="E60" s="166"/>
      <c r="F60" s="121"/>
      <c r="G60" s="122"/>
      <c r="H60" s="122"/>
      <c r="I60" s="122"/>
      <c r="J60" s="123"/>
      <c r="K60" s="122"/>
      <c r="L60" s="166"/>
      <c r="M60" s="166"/>
      <c r="N60" s="166"/>
      <c r="O60" s="166"/>
      <c r="P60" s="166"/>
      <c r="Q60" s="166"/>
      <c r="R60" s="166"/>
      <c r="S60" s="166"/>
      <c r="T60" s="166"/>
    </row>
    <row r="61" spans="2:20">
      <c r="B61" s="166"/>
      <c r="C61" s="166"/>
      <c r="D61" s="166"/>
      <c r="E61" s="166"/>
      <c r="F61" s="121"/>
      <c r="G61" s="122"/>
      <c r="H61" s="122"/>
      <c r="I61" s="122"/>
      <c r="J61" s="123"/>
      <c r="K61" s="122"/>
      <c r="L61" s="166"/>
      <c r="M61" s="166"/>
      <c r="N61" s="166"/>
      <c r="O61" s="166"/>
      <c r="P61" s="166"/>
      <c r="Q61" s="166"/>
      <c r="R61" s="166"/>
      <c r="S61" s="166"/>
      <c r="T61" s="166"/>
    </row>
    <row r="62" spans="2:20">
      <c r="B62" s="166"/>
      <c r="C62" s="166"/>
      <c r="D62" s="166"/>
      <c r="E62" s="166"/>
      <c r="F62" s="19"/>
      <c r="G62" s="19"/>
      <c r="H62" s="19"/>
      <c r="I62" s="19"/>
      <c r="J62" s="19"/>
      <c r="K62" s="19"/>
      <c r="L62" s="166"/>
      <c r="M62" s="166"/>
      <c r="N62" s="166"/>
      <c r="O62" s="166"/>
      <c r="P62" s="166"/>
      <c r="Q62" s="166"/>
      <c r="R62" s="166"/>
      <c r="S62" s="166"/>
      <c r="T62" s="166"/>
    </row>
    <row r="63" spans="2:20" ht="15.75" customHeight="1" thickBot="1">
      <c r="B63" s="166"/>
      <c r="C63" s="166"/>
      <c r="D63" s="166"/>
      <c r="E63" s="166"/>
      <c r="F63" s="286"/>
      <c r="G63" s="286"/>
      <c r="H63" s="286"/>
      <c r="I63" s="286"/>
      <c r="J63" s="286"/>
      <c r="K63" s="286"/>
      <c r="L63" s="286"/>
      <c r="M63" s="286"/>
      <c r="N63" s="286"/>
      <c r="O63" s="166"/>
      <c r="P63" s="166"/>
      <c r="Q63" s="166"/>
      <c r="R63" s="166"/>
      <c r="S63" s="166"/>
      <c r="T63" s="166"/>
    </row>
    <row r="64" spans="2:20">
      <c r="B64" s="166"/>
      <c r="C64" s="166"/>
      <c r="D64" s="166"/>
      <c r="E64" s="166"/>
      <c r="F64" s="287"/>
      <c r="G64" s="287"/>
      <c r="H64" s="287"/>
      <c r="I64" s="287"/>
      <c r="J64" s="287"/>
      <c r="K64" s="287"/>
      <c r="L64" s="287"/>
      <c r="M64" s="287"/>
      <c r="N64" s="287"/>
      <c r="O64" s="166"/>
      <c r="P64" s="166"/>
      <c r="Q64" s="166"/>
      <c r="R64" s="166"/>
      <c r="S64" s="166"/>
      <c r="T64" s="166"/>
    </row>
    <row r="65" spans="6:14" ht="15.6" thickBot="1">
      <c r="F65" s="261" t="s">
        <v>32</v>
      </c>
      <c r="G65" s="262"/>
      <c r="H65" s="262"/>
      <c r="I65" s="262"/>
      <c r="J65" s="262"/>
      <c r="K65" s="262"/>
      <c r="L65" s="262"/>
      <c r="M65" s="262"/>
      <c r="N65" s="262"/>
    </row>
    <row r="66" spans="6:14">
      <c r="F66" s="263" t="s">
        <v>33</v>
      </c>
      <c r="G66" s="264"/>
      <c r="H66" s="264"/>
      <c r="I66" s="264"/>
      <c r="J66" s="264"/>
      <c r="K66" s="264"/>
      <c r="L66" s="264"/>
      <c r="M66" s="264"/>
      <c r="N66" s="264"/>
    </row>
    <row r="67" spans="6:14" ht="15.6" thickBot="1">
      <c r="F67" s="274"/>
      <c r="G67" s="274"/>
      <c r="H67" s="274"/>
      <c r="I67" s="274"/>
      <c r="J67" s="274"/>
      <c r="K67" s="274"/>
      <c r="L67" s="274"/>
      <c r="M67" s="274"/>
      <c r="N67" s="274"/>
    </row>
    <row r="68" spans="6:14">
      <c r="F68" s="249" t="s">
        <v>34</v>
      </c>
      <c r="G68" s="249"/>
      <c r="H68" s="249"/>
      <c r="I68" s="249"/>
      <c r="J68" s="249"/>
      <c r="K68" s="249"/>
      <c r="L68" s="249"/>
      <c r="M68" s="249"/>
      <c r="N68" s="249"/>
    </row>
    <row r="69" spans="6:14" ht="15.75" customHeight="1">
      <c r="F69" s="240" t="s">
        <v>35</v>
      </c>
      <c r="G69" s="240"/>
      <c r="H69" s="240"/>
      <c r="I69" s="240"/>
      <c r="J69" s="240"/>
      <c r="K69" s="240"/>
      <c r="L69" s="240"/>
      <c r="M69" s="240"/>
      <c r="N69" s="240"/>
    </row>
    <row r="70" spans="6:14">
      <c r="F70" s="249" t="s">
        <v>37</v>
      </c>
      <c r="G70" s="249"/>
      <c r="H70" s="249"/>
      <c r="I70" s="249"/>
      <c r="J70" s="249"/>
      <c r="K70" s="249"/>
      <c r="L70" s="249"/>
      <c r="M70" s="249"/>
      <c r="N70" s="249"/>
    </row>
  </sheetData>
  <sheetProtection insertRows="0"/>
  <protectedRanges>
    <protectedRange algorithmName="SHA-512" hashValue="19r0bVvPR7yZA0UiYij7Tv1CBk3noIABvFePbLhCJ4nk3L6A+Fy+RdPPS3STf+a52x4pG2PQK4FAkXK9epnlIA==" saltValue="gQC4yrLvnbJqxYZ0KSEoZA==" spinCount="100000" sqref="K37 F22:G35 I22:K35" name="Government revenues"/>
    <protectedRange algorithmName="SHA-512" hashValue="19r0bVvPR7yZA0UiYij7Tv1CBk3noIABvFePbLhCJ4nk3L6A+Fy+RdPPS3STf+a52x4pG2PQK4FAkXK9epnlIA==" saltValue="gQC4yrLvnbJqxYZ0KSEoZA==" spinCount="100000" sqref="K50" name="Government revenues_1"/>
  </protectedRanges>
  <mergeCells count="26">
    <mergeCell ref="F70:N70"/>
    <mergeCell ref="F18:K18"/>
    <mergeCell ref="F8:N8"/>
    <mergeCell ref="F9:N9"/>
    <mergeCell ref="F10:N10"/>
    <mergeCell ref="F11:N11"/>
    <mergeCell ref="F12:N12"/>
    <mergeCell ref="F13:N13"/>
    <mergeCell ref="F14:N14"/>
    <mergeCell ref="F15:N15"/>
    <mergeCell ref="M18:N18"/>
    <mergeCell ref="F63:N63"/>
    <mergeCell ref="F64:N64"/>
    <mergeCell ref="F65:N65"/>
    <mergeCell ref="F69:N69"/>
    <mergeCell ref="F66:N66"/>
    <mergeCell ref="F67:N67"/>
    <mergeCell ref="F68:N68"/>
    <mergeCell ref="F20:K20"/>
    <mergeCell ref="F16:N16"/>
    <mergeCell ref="P31:U31"/>
    <mergeCell ref="M19:N19"/>
    <mergeCell ref="M27:N27"/>
    <mergeCell ref="M28:N28"/>
    <mergeCell ref="M21:N21"/>
    <mergeCell ref="M22:N26"/>
  </mergeCells>
  <dataValidations xWindow="842" yWindow="533" count="13">
    <dataValidation type="list" allowBlank="1" showInputMessage="1" showErrorMessage="1" sqref="K50:K55" xr:uid="{C5E646CA-D295-43AC-B076-B06A642353A1}">
      <formula1>Currency_code_list</formula1>
    </dataValidation>
    <dataValidation type="textLength" allowBlank="1" showInputMessage="1" showErrorMessage="1" errorTitle="Please do not edit these cells" error="Please do not edit these cells" sqref="F43:K44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62:K62"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L43:N62 B7:K20 F63:N67 B63:E70 B36:H42 K36:N42 I36:J36 J38 I40:J42 O7:O62 A7:A70 L7:N35" xr:uid="{C34C43B0-4B88-4697-A1F8-6046FF94A4E3}">
      <formula1>9999999</formula1>
      <formula2>99999999</formula2>
    </dataValidation>
    <dataValidation type="textLength" allowBlank="1" showInputMessage="1" showErrorMessage="1" errorTitle="Do not edit these cells" error="Please do not edit these cells" sqref="F68:N70" xr:uid="{F2954D87-D339-415D-9481-D75E0A4DEE87}">
      <formula1>9999999</formula1>
      <formula2>99999999</formula2>
    </dataValidation>
    <dataValidation type="whole" allowBlank="1" showInputMessage="1" showErrorMessage="1" sqref="I39:J39 I37" xr:uid="{89211BE3-9C99-4B00-84AC-51B5A538A063}">
      <formula1>1</formula1>
      <formula2>2</formula2>
    </dataValidation>
    <dataValidation type="list" allowBlank="1" showInputMessage="1" showErrorMessage="1" sqref="F22:F35"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5"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5" xr:uid="{E188CC06-04C5-4523-9D0F-33E094E7A8EB}">
      <formula1>0.1</formula1>
      <formula2>0.2</formula2>
    </dataValidation>
    <dataValidation type="list" allowBlank="1" showInputMessage="1" showErrorMessage="1" sqref="B22:E35 K22:K35" xr:uid="{00000000-0002-0000-0300-000000000000}">
      <formula1>#REF!</formula1>
    </dataValidation>
    <dataValidation type="list" allowBlank="1" showInputMessage="1" showErrorMessage="1" promptTitle="Please select sector" prompt="Please select the relevant sector from the list" sqref="G22:G35" xr:uid="{6D0425A3-0C8C-45E2-869B-2175D77CA88E}">
      <formula1>#REF!</formula1>
    </dataValidation>
  </dataValidations>
  <hyperlinks>
    <hyperlink ref="M19" r:id="rId1" location="r5-1" display="EITI Requirement 5.1" xr:uid="{D1298250-E9A8-4B35-9832-EB42334EC5CC}"/>
    <hyperlink ref="F20" r:id="rId2" location="r4-1" display="EITI Requirement 4.1" xr:uid="{EB616848-9320-443F-A042-28F04868856E}"/>
    <hyperlink ref="F66:J66" r:id="rId3" display="Give us your feedback or report a conflict in the data! Write to us at  data@eiti.org" xr:uid="{75CFFD54-1803-40DD-84A4-A9C2A50A545A}"/>
    <hyperlink ref="F65:J65"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842" yWindow="533" count="1">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entities'!$B$15:$B$19</xm:f>
          </x14:formula1>
          <xm:sqref>I23:I35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N405"/>
  <sheetViews>
    <sheetView showGridLines="0" topLeftCell="A357" zoomScale="57" zoomScaleNormal="80" workbookViewId="0">
      <selection activeCell="D374" sqref="D374"/>
    </sheetView>
  </sheetViews>
  <sheetFormatPr defaultColWidth="9.140625" defaultRowHeight="14.1"/>
  <cols>
    <col min="1" max="1" width="3.85546875" style="6" customWidth="1"/>
    <col min="2" max="2" width="26.85546875" style="6" bestFit="1" customWidth="1"/>
    <col min="3" max="3" width="18.85546875" style="6" customWidth="1"/>
    <col min="4" max="4" width="26" style="6" bestFit="1" customWidth="1"/>
    <col min="5" max="5" width="30.42578125" style="6" bestFit="1" customWidth="1"/>
    <col min="6" max="6" width="31.42578125" style="6" bestFit="1" customWidth="1"/>
    <col min="7" max="7" width="34.140625" style="6" bestFit="1" customWidth="1"/>
    <col min="8" max="8" width="22.85546875" style="6" bestFit="1" customWidth="1"/>
    <col min="9" max="9" width="27.140625" style="6" bestFit="1" customWidth="1"/>
    <col min="10" max="10" width="22.42578125" style="6" customWidth="1"/>
    <col min="11" max="11" width="37.140625" style="6" bestFit="1" customWidth="1"/>
    <col min="12" max="12" width="38.42578125" style="6" bestFit="1" customWidth="1"/>
    <col min="13" max="13" width="26" style="6" bestFit="1" customWidth="1"/>
    <col min="14" max="14" width="16.85546875" style="6" bestFit="1" customWidth="1"/>
    <col min="15" max="15" width="4" style="6" customWidth="1"/>
    <col min="16" max="16" width="9.140625" style="6"/>
    <col min="17" max="33" width="15.85546875" style="6" customWidth="1"/>
    <col min="34" max="16384" width="9.140625" style="6"/>
  </cols>
  <sheetData>
    <row r="2" spans="2:14" s="31" customFormat="1" ht="15">
      <c r="B2" s="166"/>
      <c r="C2" s="250" t="s">
        <v>1169</v>
      </c>
      <c r="D2" s="250"/>
      <c r="E2" s="250"/>
      <c r="F2" s="250"/>
      <c r="G2" s="250"/>
      <c r="H2" s="250"/>
      <c r="I2" s="250"/>
      <c r="J2" s="250"/>
      <c r="K2" s="250"/>
      <c r="L2" s="250"/>
      <c r="M2" s="250"/>
      <c r="N2" s="250"/>
    </row>
    <row r="3" spans="2:14" ht="21" customHeight="1">
      <c r="C3" s="291" t="s">
        <v>1170</v>
      </c>
      <c r="D3" s="291"/>
      <c r="E3" s="291"/>
      <c r="F3" s="291"/>
      <c r="G3" s="291"/>
      <c r="H3" s="291"/>
      <c r="I3" s="291"/>
      <c r="J3" s="291"/>
      <c r="K3" s="291"/>
      <c r="L3" s="291"/>
      <c r="M3" s="291"/>
      <c r="N3" s="291"/>
    </row>
    <row r="4" spans="2:14" s="31" customFormat="1" ht="15.6" customHeight="1">
      <c r="B4" s="166"/>
      <c r="C4" s="288" t="s">
        <v>1171</v>
      </c>
      <c r="D4" s="288"/>
      <c r="E4" s="288"/>
      <c r="F4" s="288"/>
      <c r="G4" s="288"/>
      <c r="H4" s="288"/>
      <c r="I4" s="288"/>
      <c r="J4" s="288"/>
      <c r="K4" s="288"/>
      <c r="L4" s="288"/>
      <c r="M4" s="288"/>
      <c r="N4" s="288"/>
    </row>
    <row r="5" spans="2:14" s="31" customFormat="1" ht="15.6" customHeight="1">
      <c r="B5" s="166"/>
      <c r="C5" s="288" t="s">
        <v>1172</v>
      </c>
      <c r="D5" s="288"/>
      <c r="E5" s="288"/>
      <c r="F5" s="288"/>
      <c r="G5" s="288"/>
      <c r="H5" s="288"/>
      <c r="I5" s="288"/>
      <c r="J5" s="288"/>
      <c r="K5" s="288"/>
      <c r="L5" s="288"/>
      <c r="M5" s="288"/>
      <c r="N5" s="288"/>
    </row>
    <row r="6" spans="2:14" s="31" customFormat="1" ht="15.6" customHeight="1">
      <c r="B6" s="166"/>
      <c r="C6" s="288" t="s">
        <v>1173</v>
      </c>
      <c r="D6" s="288"/>
      <c r="E6" s="288"/>
      <c r="F6" s="288"/>
      <c r="G6" s="288"/>
      <c r="H6" s="288"/>
      <c r="I6" s="288"/>
      <c r="J6" s="288"/>
      <c r="K6" s="288"/>
      <c r="L6" s="288"/>
      <c r="M6" s="288"/>
      <c r="N6" s="288"/>
    </row>
    <row r="7" spans="2:14" s="31" customFormat="1" ht="15.6" customHeight="1">
      <c r="B7" s="166"/>
      <c r="C7" s="288" t="s">
        <v>1174</v>
      </c>
      <c r="D7" s="288"/>
      <c r="E7" s="288"/>
      <c r="F7" s="288"/>
      <c r="G7" s="288"/>
      <c r="H7" s="288"/>
      <c r="I7" s="288"/>
      <c r="J7" s="288"/>
      <c r="K7" s="288"/>
      <c r="L7" s="288"/>
      <c r="M7" s="288"/>
      <c r="N7" s="288"/>
    </row>
    <row r="8" spans="2:14" s="31" customFormat="1" ht="15.6" customHeight="1">
      <c r="B8" s="166"/>
      <c r="C8" s="288" t="s">
        <v>1175</v>
      </c>
      <c r="D8" s="288"/>
      <c r="E8" s="288"/>
      <c r="F8" s="288"/>
      <c r="G8" s="288"/>
      <c r="H8" s="288"/>
      <c r="I8" s="288"/>
      <c r="J8" s="288"/>
      <c r="K8" s="288"/>
      <c r="L8" s="288"/>
      <c r="M8" s="288"/>
      <c r="N8" s="288"/>
    </row>
    <row r="9" spans="2:14" s="31" customFormat="1" ht="15">
      <c r="B9" s="166"/>
      <c r="C9" s="265" t="s">
        <v>322</v>
      </c>
      <c r="D9" s="265"/>
      <c r="E9" s="265"/>
      <c r="F9" s="265"/>
      <c r="G9" s="265"/>
      <c r="H9" s="265"/>
      <c r="I9" s="265"/>
      <c r="J9" s="265"/>
      <c r="K9" s="265"/>
      <c r="L9" s="265"/>
      <c r="M9" s="265"/>
      <c r="N9" s="265"/>
    </row>
    <row r="10" spans="2:14">
      <c r="C10" s="293"/>
      <c r="D10" s="293"/>
      <c r="E10" s="293"/>
      <c r="F10" s="293"/>
      <c r="G10" s="293"/>
      <c r="H10" s="293"/>
      <c r="I10" s="293"/>
      <c r="J10" s="293"/>
      <c r="K10" s="293"/>
      <c r="L10" s="293"/>
      <c r="M10" s="293"/>
      <c r="N10" s="293"/>
    </row>
    <row r="11" spans="2:14" ht="22.5">
      <c r="C11" s="267" t="s">
        <v>1176</v>
      </c>
      <c r="D11" s="267"/>
      <c r="E11" s="267"/>
      <c r="F11" s="267"/>
      <c r="G11" s="267"/>
      <c r="H11" s="267"/>
      <c r="I11" s="267"/>
      <c r="J11" s="267"/>
      <c r="K11" s="267"/>
      <c r="L11" s="267"/>
      <c r="M11" s="267"/>
      <c r="N11" s="267"/>
    </row>
    <row r="12" spans="2:14" s="31" customFormat="1" ht="14.25" customHeight="1">
      <c r="B12" s="166"/>
      <c r="C12" s="166"/>
      <c r="D12" s="166"/>
      <c r="E12" s="166"/>
      <c r="F12" s="166"/>
      <c r="G12" s="166"/>
      <c r="H12" s="166"/>
      <c r="I12" s="166"/>
      <c r="J12" s="166"/>
      <c r="K12" s="166"/>
      <c r="L12" s="166"/>
      <c r="M12" s="166"/>
      <c r="N12" s="166"/>
    </row>
    <row r="13" spans="2:14" s="31" customFormat="1" ht="15.75" customHeight="1">
      <c r="B13" s="275" t="s">
        <v>1177</v>
      </c>
      <c r="C13" s="275"/>
      <c r="D13" s="275"/>
      <c r="E13" s="275"/>
      <c r="F13" s="275"/>
      <c r="G13" s="275"/>
      <c r="H13" s="275"/>
      <c r="I13" s="275"/>
      <c r="J13" s="275"/>
      <c r="K13" s="275"/>
      <c r="L13" s="275"/>
      <c r="M13" s="275"/>
      <c r="N13" s="275"/>
    </row>
    <row r="14" spans="2:14" s="31" customFormat="1" ht="15">
      <c r="B14" s="166" t="s">
        <v>339</v>
      </c>
      <c r="C14" s="166" t="s">
        <v>1178</v>
      </c>
      <c r="D14" s="166" t="s">
        <v>1123</v>
      </c>
      <c r="E14" s="166" t="s">
        <v>1179</v>
      </c>
      <c r="F14" s="166" t="s">
        <v>1180</v>
      </c>
      <c r="G14" s="166" t="s">
        <v>1181</v>
      </c>
      <c r="H14" s="166" t="s">
        <v>1182</v>
      </c>
      <c r="I14" s="166" t="s">
        <v>1183</v>
      </c>
      <c r="J14" s="166" t="s">
        <v>1124</v>
      </c>
      <c r="K14" s="166" t="s">
        <v>1184</v>
      </c>
      <c r="L14" s="166" t="s">
        <v>1185</v>
      </c>
      <c r="M14" s="166" t="s">
        <v>1186</v>
      </c>
      <c r="N14" s="166" t="s">
        <v>1187</v>
      </c>
    </row>
    <row r="15" spans="2:14" s="31" customFormat="1" ht="17.100000000000001">
      <c r="B15" s="166" t="str">
        <f>VLOOKUP(C15,Companies[],4,FALSE)</f>
        <v>Oil &amp; Gas</v>
      </c>
      <c r="C15" s="166" t="s">
        <v>358</v>
      </c>
      <c r="D15" s="166" t="s">
        <v>330</v>
      </c>
      <c r="E15" s="166" t="s">
        <v>1188</v>
      </c>
      <c r="F15" s="166" t="s">
        <v>68</v>
      </c>
      <c r="G15" s="166" t="s">
        <v>68</v>
      </c>
      <c r="H15" s="166" t="s">
        <v>417</v>
      </c>
      <c r="I15" s="166" t="s">
        <v>98</v>
      </c>
      <c r="J15" s="217">
        <v>260336</v>
      </c>
      <c r="K15" s="166"/>
      <c r="L15" s="166"/>
      <c r="M15" s="166"/>
      <c r="N15" s="234"/>
    </row>
    <row r="16" spans="2:14" s="31" customFormat="1" ht="17.100000000000001">
      <c r="B16" s="166" t="str">
        <f>VLOOKUP(C16,Companies[],4,FALSE)</f>
        <v>Oil &amp; Gas</v>
      </c>
      <c r="C16" s="166" t="s">
        <v>358</v>
      </c>
      <c r="D16" s="166" t="s">
        <v>330</v>
      </c>
      <c r="E16" s="166" t="s">
        <v>1188</v>
      </c>
      <c r="F16" s="166" t="s">
        <v>68</v>
      </c>
      <c r="G16" s="166" t="s">
        <v>68</v>
      </c>
      <c r="H16" s="166" t="s">
        <v>1189</v>
      </c>
      <c r="I16" s="166" t="s">
        <v>98</v>
      </c>
      <c r="J16" s="217">
        <v>245920</v>
      </c>
      <c r="K16" s="166"/>
      <c r="L16" s="166"/>
      <c r="M16" s="166"/>
      <c r="N16" s="234"/>
    </row>
    <row r="17" spans="2:14" s="31" customFormat="1" ht="17.100000000000001">
      <c r="B17" s="166" t="str">
        <f>VLOOKUP(C17,Companies[],4,FALSE)</f>
        <v>Oil &amp; Gas</v>
      </c>
      <c r="C17" s="166" t="s">
        <v>358</v>
      </c>
      <c r="D17" s="166" t="s">
        <v>330</v>
      </c>
      <c r="E17" s="166" t="s">
        <v>1188</v>
      </c>
      <c r="F17" s="166" t="s">
        <v>68</v>
      </c>
      <c r="G17" s="166" t="s">
        <v>68</v>
      </c>
      <c r="H17" s="166" t="s">
        <v>421</v>
      </c>
      <c r="I17" s="166" t="s">
        <v>98</v>
      </c>
      <c r="J17" s="217">
        <v>4240</v>
      </c>
      <c r="K17" s="166"/>
      <c r="L17" s="166"/>
      <c r="M17" s="166"/>
      <c r="N17" s="234"/>
    </row>
    <row r="18" spans="2:14" s="31" customFormat="1" ht="17.100000000000001">
      <c r="B18" s="166" t="str">
        <f>VLOOKUP(C18,Companies[],4,FALSE)</f>
        <v>Oil &amp; Gas</v>
      </c>
      <c r="C18" s="166" t="s">
        <v>358</v>
      </c>
      <c r="D18" s="166" t="s">
        <v>330</v>
      </c>
      <c r="E18" s="166" t="s">
        <v>1188</v>
      </c>
      <c r="F18" s="166" t="s">
        <v>68</v>
      </c>
      <c r="G18" s="166" t="s">
        <v>68</v>
      </c>
      <c r="H18" s="166" t="s">
        <v>423</v>
      </c>
      <c r="I18" s="166" t="s">
        <v>98</v>
      </c>
      <c r="J18" s="217">
        <v>83952</v>
      </c>
      <c r="K18" s="166"/>
      <c r="L18" s="166"/>
      <c r="M18" s="166"/>
      <c r="N18" s="234"/>
    </row>
    <row r="19" spans="2:14" s="31" customFormat="1" ht="17.100000000000001">
      <c r="B19" s="166" t="str">
        <f>VLOOKUP(C19,Companies[],4,FALSE)</f>
        <v>Oil &amp; Gas</v>
      </c>
      <c r="C19" s="166" t="s">
        <v>358</v>
      </c>
      <c r="D19" s="166" t="s">
        <v>330</v>
      </c>
      <c r="E19" s="166" t="s">
        <v>1188</v>
      </c>
      <c r="F19" s="166" t="s">
        <v>68</v>
      </c>
      <c r="G19" s="166" t="s">
        <v>68</v>
      </c>
      <c r="H19" s="166" t="s">
        <v>425</v>
      </c>
      <c r="I19" s="166" t="s">
        <v>98</v>
      </c>
      <c r="J19" s="217">
        <v>178080</v>
      </c>
      <c r="K19" s="166"/>
      <c r="L19" s="166"/>
      <c r="M19" s="166"/>
      <c r="N19" s="234"/>
    </row>
    <row r="20" spans="2:14" s="31" customFormat="1" ht="15">
      <c r="B20" s="166" t="str">
        <f>VLOOKUP(C20,Companies[],4,FALSE)</f>
        <v>Oil &amp; Gas</v>
      </c>
      <c r="C20" s="166" t="s">
        <v>356</v>
      </c>
      <c r="D20" s="166" t="s">
        <v>330</v>
      </c>
      <c r="E20" s="166" t="s">
        <v>1188</v>
      </c>
      <c r="F20" s="166" t="s">
        <v>68</v>
      </c>
      <c r="G20" s="166" t="s">
        <v>68</v>
      </c>
      <c r="H20" s="166" t="s">
        <v>430</v>
      </c>
      <c r="I20" s="166" t="s">
        <v>98</v>
      </c>
      <c r="J20" s="217">
        <v>70218</v>
      </c>
      <c r="K20" s="166"/>
      <c r="L20" s="166"/>
      <c r="M20" s="166"/>
      <c r="N20" s="166" t="b">
        <v>1</v>
      </c>
    </row>
    <row r="21" spans="2:14" s="31" customFormat="1" ht="15">
      <c r="B21" s="166" t="str">
        <f>VLOOKUP(C21,Companies[],4,FALSE)</f>
        <v>Oil &amp; Gas</v>
      </c>
      <c r="C21" s="166" t="s">
        <v>356</v>
      </c>
      <c r="D21" s="166" t="s">
        <v>330</v>
      </c>
      <c r="E21" s="166" t="s">
        <v>1188</v>
      </c>
      <c r="F21" s="166" t="s">
        <v>68</v>
      </c>
      <c r="G21" s="166" t="s">
        <v>68</v>
      </c>
      <c r="H21" s="166" t="s">
        <v>1190</v>
      </c>
      <c r="I21" s="166" t="s">
        <v>98</v>
      </c>
      <c r="J21" s="217">
        <v>29328</v>
      </c>
      <c r="K21" s="166"/>
      <c r="L21" s="166"/>
      <c r="M21" s="166"/>
      <c r="N21" s="166" t="b">
        <v>1</v>
      </c>
    </row>
    <row r="22" spans="2:14" s="31" customFormat="1" ht="15">
      <c r="B22" s="166" t="str">
        <f>VLOOKUP(C22,Companies[],4,FALSE)</f>
        <v>Oil &amp; Gas</v>
      </c>
      <c r="C22" s="166" t="s">
        <v>384</v>
      </c>
      <c r="D22" s="166" t="s">
        <v>330</v>
      </c>
      <c r="E22" s="166" t="s">
        <v>1188</v>
      </c>
      <c r="F22" s="166" t="s">
        <v>68</v>
      </c>
      <c r="G22" s="166" t="s">
        <v>68</v>
      </c>
      <c r="H22" s="166" t="s">
        <v>1191</v>
      </c>
      <c r="I22" s="166" t="s">
        <v>98</v>
      </c>
      <c r="J22" s="217">
        <v>5088</v>
      </c>
      <c r="K22" s="166"/>
      <c r="L22" s="166"/>
      <c r="M22" s="166"/>
      <c r="N22" s="166" t="b">
        <v>1</v>
      </c>
    </row>
    <row r="23" spans="2:14" s="31" customFormat="1" ht="15">
      <c r="B23" s="166" t="str">
        <f>VLOOKUP(C23,Companies[],4,FALSE)</f>
        <v>Oil &amp; Gas</v>
      </c>
      <c r="C23" s="166" t="s">
        <v>384</v>
      </c>
      <c r="D23" s="166" t="s">
        <v>330</v>
      </c>
      <c r="E23" s="166" t="s">
        <v>1188</v>
      </c>
      <c r="F23" s="166" t="s">
        <v>68</v>
      </c>
      <c r="G23" s="166" t="s">
        <v>68</v>
      </c>
      <c r="H23" s="166" t="s">
        <v>1192</v>
      </c>
      <c r="I23" s="166" t="s">
        <v>98</v>
      </c>
      <c r="J23" s="217">
        <v>18656</v>
      </c>
      <c r="K23" s="166"/>
      <c r="L23" s="166"/>
      <c r="M23" s="166"/>
      <c r="N23" s="166" t="b">
        <v>1</v>
      </c>
    </row>
    <row r="24" spans="2:14" s="31" customFormat="1" ht="15">
      <c r="B24" s="166" t="str">
        <f>VLOOKUP(C24,Companies[],4,FALSE)</f>
        <v>Oil &amp; Gas</v>
      </c>
      <c r="C24" s="166" t="s">
        <v>384</v>
      </c>
      <c r="D24" s="166" t="s">
        <v>330</v>
      </c>
      <c r="E24" s="166" t="s">
        <v>1188</v>
      </c>
      <c r="F24" s="166" t="s">
        <v>68</v>
      </c>
      <c r="G24" s="166" t="s">
        <v>68</v>
      </c>
      <c r="H24" s="166" t="s">
        <v>1193</v>
      </c>
      <c r="I24" s="166" t="s">
        <v>98</v>
      </c>
      <c r="J24" s="217">
        <v>848</v>
      </c>
      <c r="K24" s="166"/>
      <c r="L24" s="166"/>
      <c r="M24" s="166"/>
      <c r="N24" s="166" t="b">
        <v>1</v>
      </c>
    </row>
    <row r="25" spans="2:14" s="31" customFormat="1" ht="15">
      <c r="B25" s="166" t="str">
        <f>VLOOKUP(C25,Companies[],4,FALSE)</f>
        <v>Oil &amp; Gas</v>
      </c>
      <c r="C25" s="166" t="s">
        <v>384</v>
      </c>
      <c r="D25" s="166" t="s">
        <v>330</v>
      </c>
      <c r="E25" s="166" t="s">
        <v>1188</v>
      </c>
      <c r="F25" s="166" t="s">
        <v>68</v>
      </c>
      <c r="G25" s="166" t="s">
        <v>68</v>
      </c>
      <c r="H25" s="166" t="s">
        <v>1194</v>
      </c>
      <c r="I25" s="166" t="s">
        <v>98</v>
      </c>
      <c r="J25" s="217">
        <v>92432</v>
      </c>
      <c r="K25" s="166"/>
      <c r="L25" s="166"/>
      <c r="M25" s="166"/>
      <c r="N25" s="166" t="b">
        <v>1</v>
      </c>
    </row>
    <row r="26" spans="2:14" s="31" customFormat="1" ht="15">
      <c r="B26" s="166" t="str">
        <f>VLOOKUP(C26,Companies[],4,FALSE)</f>
        <v>Oil &amp; Gas</v>
      </c>
      <c r="C26" s="166" t="s">
        <v>384</v>
      </c>
      <c r="D26" s="166" t="s">
        <v>330</v>
      </c>
      <c r="E26" s="166" t="s">
        <v>1188</v>
      </c>
      <c r="F26" s="166" t="s">
        <v>68</v>
      </c>
      <c r="G26" s="166" t="s">
        <v>68</v>
      </c>
      <c r="H26" s="166" t="s">
        <v>1195</v>
      </c>
      <c r="I26" s="166" t="s">
        <v>98</v>
      </c>
      <c r="J26" s="217">
        <v>213192</v>
      </c>
      <c r="K26" s="166"/>
      <c r="L26" s="166"/>
      <c r="M26" s="166"/>
      <c r="N26" s="166" t="b">
        <v>1</v>
      </c>
    </row>
    <row r="27" spans="2:14" s="31" customFormat="1" ht="15">
      <c r="B27" s="166" t="str">
        <f>VLOOKUP(C27,Companies[],4,FALSE)</f>
        <v>Oil &amp; Gas</v>
      </c>
      <c r="C27" s="166" t="s">
        <v>384</v>
      </c>
      <c r="D27" s="166" t="s">
        <v>330</v>
      </c>
      <c r="E27" s="166" t="s">
        <v>1188</v>
      </c>
      <c r="F27" s="166" t="s">
        <v>68</v>
      </c>
      <c r="G27" s="166" t="s">
        <v>68</v>
      </c>
      <c r="H27" s="166" t="s">
        <v>1196</v>
      </c>
      <c r="I27" s="166" t="s">
        <v>98</v>
      </c>
      <c r="J27" s="217">
        <v>399408</v>
      </c>
      <c r="K27" s="166"/>
      <c r="L27" s="166"/>
      <c r="M27" s="166"/>
      <c r="N27" s="166" t="b">
        <v>1</v>
      </c>
    </row>
    <row r="28" spans="2:14" s="31" customFormat="1" ht="17.100000000000001">
      <c r="B28" s="166" t="str">
        <f>VLOOKUP(C28,Companies[],4,FALSE)</f>
        <v>Oil &amp; Gas</v>
      </c>
      <c r="C28" s="166" t="s">
        <v>366</v>
      </c>
      <c r="D28" s="166" t="s">
        <v>330</v>
      </c>
      <c r="E28" s="166" t="s">
        <v>1188</v>
      </c>
      <c r="F28" s="166" t="s">
        <v>68</v>
      </c>
      <c r="G28" s="166" t="s">
        <v>68</v>
      </c>
      <c r="H28" s="166" t="s">
        <v>457</v>
      </c>
      <c r="I28" s="166" t="s">
        <v>98</v>
      </c>
      <c r="J28" s="217">
        <v>118720</v>
      </c>
      <c r="K28" s="166"/>
      <c r="L28" s="166"/>
      <c r="M28" s="166"/>
      <c r="N28" s="234"/>
    </row>
    <row r="29" spans="2:14" s="31" customFormat="1" ht="17.100000000000001">
      <c r="B29" s="166" t="str">
        <f>VLOOKUP(C29,Companies[],4,FALSE)</f>
        <v>Oil &amp; Gas</v>
      </c>
      <c r="C29" s="166" t="s">
        <v>366</v>
      </c>
      <c r="D29" s="166" t="s">
        <v>330</v>
      </c>
      <c r="E29" s="166" t="s">
        <v>1188</v>
      </c>
      <c r="F29" s="166" t="s">
        <v>68</v>
      </c>
      <c r="G29" s="166" t="s">
        <v>68</v>
      </c>
      <c r="H29" s="166" t="s">
        <v>471</v>
      </c>
      <c r="I29" s="166" t="s">
        <v>98</v>
      </c>
      <c r="J29" s="217">
        <v>193344</v>
      </c>
      <c r="K29" s="166"/>
      <c r="L29" s="166"/>
      <c r="M29" s="166"/>
      <c r="N29" s="234"/>
    </row>
    <row r="30" spans="2:14" s="31" customFormat="1" ht="17.100000000000001">
      <c r="B30" s="166" t="str">
        <f>VLOOKUP(C30,Companies[],4,FALSE)</f>
        <v>Oil &amp; Gas</v>
      </c>
      <c r="C30" s="166" t="s">
        <v>366</v>
      </c>
      <c r="D30" s="166" t="s">
        <v>330</v>
      </c>
      <c r="E30" s="166" t="s">
        <v>1188</v>
      </c>
      <c r="F30" s="166" t="s">
        <v>68</v>
      </c>
      <c r="G30" s="166" t="s">
        <v>68</v>
      </c>
      <c r="H30" s="166" t="s">
        <v>508</v>
      </c>
      <c r="I30" s="166" t="s">
        <v>98</v>
      </c>
      <c r="J30" s="217">
        <v>5088</v>
      </c>
      <c r="K30" s="166"/>
      <c r="L30" s="166"/>
      <c r="M30" s="166"/>
      <c r="N30" s="234"/>
    </row>
    <row r="31" spans="2:14" s="31" customFormat="1" ht="17.100000000000001">
      <c r="B31" s="166" t="str">
        <f>VLOOKUP(C31,Companies[],4,FALSE)</f>
        <v>Oil &amp; Gas</v>
      </c>
      <c r="C31" s="166" t="s">
        <v>366</v>
      </c>
      <c r="D31" s="166" t="s">
        <v>330</v>
      </c>
      <c r="E31" s="166" t="s">
        <v>1188</v>
      </c>
      <c r="F31" s="166" t="s">
        <v>68</v>
      </c>
      <c r="G31" s="166" t="s">
        <v>68</v>
      </c>
      <c r="H31" s="166" t="s">
        <v>533</v>
      </c>
      <c r="I31" s="166" t="s">
        <v>98</v>
      </c>
      <c r="J31" s="217">
        <v>1595088</v>
      </c>
      <c r="K31" s="166"/>
      <c r="L31" s="166"/>
      <c r="M31" s="166"/>
      <c r="N31" s="234"/>
    </row>
    <row r="32" spans="2:14" s="31" customFormat="1" ht="17.100000000000001">
      <c r="B32" s="166" t="str">
        <f>VLOOKUP(C32,Companies[],4,FALSE)</f>
        <v>Oil &amp; Gas</v>
      </c>
      <c r="C32" s="166" t="s">
        <v>366</v>
      </c>
      <c r="D32" s="166" t="s">
        <v>330</v>
      </c>
      <c r="E32" s="166" t="s">
        <v>1188</v>
      </c>
      <c r="F32" s="166" t="s">
        <v>68</v>
      </c>
      <c r="G32" s="166" t="s">
        <v>68</v>
      </c>
      <c r="H32" s="166" t="s">
        <v>551</v>
      </c>
      <c r="I32" s="166" t="s">
        <v>98</v>
      </c>
      <c r="J32" s="217">
        <v>15264</v>
      </c>
      <c r="K32" s="166"/>
      <c r="L32" s="166"/>
      <c r="M32" s="166"/>
      <c r="N32" s="234"/>
    </row>
    <row r="33" spans="2:14" s="31" customFormat="1" ht="17.100000000000001">
      <c r="B33" s="166" t="str">
        <f>VLOOKUP(C33,Companies[],4,FALSE)</f>
        <v>Oil &amp; Gas</v>
      </c>
      <c r="C33" s="166" t="s">
        <v>366</v>
      </c>
      <c r="D33" s="166" t="s">
        <v>330</v>
      </c>
      <c r="E33" s="166" t="s">
        <v>1188</v>
      </c>
      <c r="F33" s="166" t="s">
        <v>68</v>
      </c>
      <c r="G33" s="166" t="s">
        <v>68</v>
      </c>
      <c r="H33" s="166" t="s">
        <v>563</v>
      </c>
      <c r="I33" s="166" t="s">
        <v>98</v>
      </c>
      <c r="J33" s="217">
        <v>2518560</v>
      </c>
      <c r="K33" s="166"/>
      <c r="L33" s="166"/>
      <c r="M33" s="166"/>
      <c r="N33" s="234"/>
    </row>
    <row r="34" spans="2:14" s="31" customFormat="1" ht="17.100000000000001">
      <c r="B34" s="166" t="str">
        <f>VLOOKUP(C34,Companies[],4,FALSE)</f>
        <v>Oil &amp; Gas</v>
      </c>
      <c r="C34" s="166" t="s">
        <v>366</v>
      </c>
      <c r="D34" s="166" t="s">
        <v>330</v>
      </c>
      <c r="E34" s="166" t="s">
        <v>1188</v>
      </c>
      <c r="F34" s="166" t="s">
        <v>68</v>
      </c>
      <c r="G34" s="166" t="s">
        <v>68</v>
      </c>
      <c r="H34" s="166" t="s">
        <v>1197</v>
      </c>
      <c r="I34" s="166" t="s">
        <v>98</v>
      </c>
      <c r="J34" s="217">
        <v>304278</v>
      </c>
      <c r="K34" s="166"/>
      <c r="L34" s="166"/>
      <c r="M34" s="166"/>
      <c r="N34" s="234"/>
    </row>
    <row r="35" spans="2:14" s="31" customFormat="1" ht="17.100000000000001">
      <c r="B35" s="166" t="str">
        <f>VLOOKUP(C35,Companies[],4,FALSE)</f>
        <v>Oil &amp; Gas</v>
      </c>
      <c r="C35" s="166" t="s">
        <v>366</v>
      </c>
      <c r="D35" s="166" t="s">
        <v>330</v>
      </c>
      <c r="E35" s="166" t="s">
        <v>1188</v>
      </c>
      <c r="F35" s="166" t="s">
        <v>68</v>
      </c>
      <c r="G35" s="166" t="s">
        <v>68</v>
      </c>
      <c r="H35" s="166" t="s">
        <v>569</v>
      </c>
      <c r="I35" s="166" t="s">
        <v>98</v>
      </c>
      <c r="J35" s="217">
        <v>136528</v>
      </c>
      <c r="K35" s="166"/>
      <c r="L35" s="166"/>
      <c r="M35" s="166"/>
      <c r="N35" s="234"/>
    </row>
    <row r="36" spans="2:14" s="31" customFormat="1" ht="17.100000000000001">
      <c r="B36" s="166" t="str">
        <f>VLOOKUP(C36,Companies[],4,FALSE)</f>
        <v>Oil &amp; Gas</v>
      </c>
      <c r="C36" s="166" t="s">
        <v>366</v>
      </c>
      <c r="D36" s="166" t="s">
        <v>330</v>
      </c>
      <c r="E36" s="166" t="s">
        <v>1188</v>
      </c>
      <c r="F36" s="166" t="s">
        <v>68</v>
      </c>
      <c r="G36" s="166" t="s">
        <v>68</v>
      </c>
      <c r="H36" s="166" t="s">
        <v>579</v>
      </c>
      <c r="I36" s="166" t="s">
        <v>98</v>
      </c>
      <c r="J36" s="217">
        <v>10188</v>
      </c>
      <c r="K36" s="166"/>
      <c r="L36" s="166"/>
      <c r="M36" s="166"/>
      <c r="N36" s="234"/>
    </row>
    <row r="37" spans="2:14" s="31" customFormat="1" ht="17.100000000000001">
      <c r="B37" s="166" t="str">
        <f>VLOOKUP(C37,Companies[],4,FALSE)</f>
        <v>Oil &amp; Gas</v>
      </c>
      <c r="C37" s="166" t="s">
        <v>366</v>
      </c>
      <c r="D37" s="166" t="s">
        <v>330</v>
      </c>
      <c r="E37" s="166" t="s">
        <v>1188</v>
      </c>
      <c r="F37" s="166" t="s">
        <v>68</v>
      </c>
      <c r="G37" s="166" t="s">
        <v>68</v>
      </c>
      <c r="H37" s="166" t="s">
        <v>587</v>
      </c>
      <c r="I37" s="166" t="s">
        <v>98</v>
      </c>
      <c r="J37" s="217">
        <v>105152</v>
      </c>
      <c r="K37" s="166"/>
      <c r="L37" s="166"/>
      <c r="M37" s="166"/>
      <c r="N37" s="234"/>
    </row>
    <row r="38" spans="2:14" s="31" customFormat="1" ht="17.100000000000001">
      <c r="B38" s="166" t="str">
        <f>VLOOKUP(C38,Companies[],4,FALSE)</f>
        <v>Oil &amp; Gas</v>
      </c>
      <c r="C38" s="166" t="s">
        <v>366</v>
      </c>
      <c r="D38" s="166" t="s">
        <v>330</v>
      </c>
      <c r="E38" s="166" t="s">
        <v>1188</v>
      </c>
      <c r="F38" s="166" t="s">
        <v>68</v>
      </c>
      <c r="G38" s="166" t="s">
        <v>68</v>
      </c>
      <c r="H38" s="166" t="s">
        <v>591</v>
      </c>
      <c r="I38" s="166" t="s">
        <v>98</v>
      </c>
      <c r="J38" s="217">
        <v>349376</v>
      </c>
      <c r="K38" s="166"/>
      <c r="L38" s="166"/>
      <c r="M38" s="166"/>
      <c r="N38" s="234"/>
    </row>
    <row r="39" spans="2:14" s="31" customFormat="1" ht="17.100000000000001">
      <c r="B39" s="166" t="str">
        <f>VLOOKUP(C39,Companies[],4,FALSE)</f>
        <v>Oil &amp; Gas</v>
      </c>
      <c r="C39" s="166" t="s">
        <v>366</v>
      </c>
      <c r="D39" s="166" t="s">
        <v>330</v>
      </c>
      <c r="E39" s="166" t="s">
        <v>1188</v>
      </c>
      <c r="F39" s="166" t="s">
        <v>68</v>
      </c>
      <c r="G39" s="166" t="s">
        <v>68</v>
      </c>
      <c r="H39" s="166" t="s">
        <v>600</v>
      </c>
      <c r="I39" s="166" t="s">
        <v>98</v>
      </c>
      <c r="J39" s="217">
        <v>345984</v>
      </c>
      <c r="K39" s="166"/>
      <c r="L39" s="166"/>
      <c r="M39" s="166"/>
      <c r="N39" s="234"/>
    </row>
    <row r="40" spans="2:14" s="31" customFormat="1" ht="17.100000000000001">
      <c r="B40" s="166" t="str">
        <f>VLOOKUP(C40,Companies[],4,FALSE)</f>
        <v>Oil &amp; Gas</v>
      </c>
      <c r="C40" s="166" t="s">
        <v>366</v>
      </c>
      <c r="D40" s="166" t="s">
        <v>330</v>
      </c>
      <c r="E40" s="166" t="s">
        <v>1188</v>
      </c>
      <c r="F40" s="166" t="s">
        <v>68</v>
      </c>
      <c r="G40" s="166" t="s">
        <v>68</v>
      </c>
      <c r="H40" s="166" t="s">
        <v>601</v>
      </c>
      <c r="I40" s="166" t="s">
        <v>98</v>
      </c>
      <c r="J40" s="217">
        <v>368880</v>
      </c>
      <c r="K40" s="166"/>
      <c r="L40" s="166"/>
      <c r="M40" s="166"/>
      <c r="N40" s="234"/>
    </row>
    <row r="41" spans="2:14" s="31" customFormat="1" ht="17.100000000000001">
      <c r="B41" s="166" t="str">
        <f>VLOOKUP(C41,Companies[],4,FALSE)</f>
        <v>Oil &amp; Gas</v>
      </c>
      <c r="C41" s="166" t="s">
        <v>366</v>
      </c>
      <c r="D41" s="166" t="s">
        <v>330</v>
      </c>
      <c r="E41" s="166" t="s">
        <v>1188</v>
      </c>
      <c r="F41" s="166" t="s">
        <v>68</v>
      </c>
      <c r="G41" s="166" t="s">
        <v>68</v>
      </c>
      <c r="H41" s="166" t="s">
        <v>620</v>
      </c>
      <c r="I41" s="166" t="s">
        <v>98</v>
      </c>
      <c r="J41" s="217">
        <v>346832</v>
      </c>
      <c r="K41" s="166"/>
      <c r="L41" s="166"/>
      <c r="M41" s="166"/>
      <c r="N41" s="234"/>
    </row>
    <row r="42" spans="2:14" s="31" customFormat="1" ht="17.100000000000001">
      <c r="B42" s="166" t="str">
        <f>VLOOKUP(C42,Companies[],4,FALSE)</f>
        <v>Oil &amp; Gas</v>
      </c>
      <c r="C42" s="166" t="s">
        <v>366</v>
      </c>
      <c r="D42" s="166" t="s">
        <v>330</v>
      </c>
      <c r="E42" s="166" t="s">
        <v>1188</v>
      </c>
      <c r="F42" s="166" t="s">
        <v>68</v>
      </c>
      <c r="G42" s="166" t="s">
        <v>68</v>
      </c>
      <c r="H42" s="166" t="s">
        <v>614</v>
      </c>
      <c r="I42" s="166" t="s">
        <v>98</v>
      </c>
      <c r="J42" s="217">
        <v>350224</v>
      </c>
      <c r="K42" s="166"/>
      <c r="L42" s="166"/>
      <c r="M42" s="166"/>
      <c r="N42" s="234"/>
    </row>
    <row r="43" spans="2:14" s="31" customFormat="1" ht="17.100000000000001">
      <c r="B43" s="166" t="str">
        <f>VLOOKUP(C43,Companies[],4,FALSE)</f>
        <v>Oil &amp; Gas</v>
      </c>
      <c r="C43" s="166" t="s">
        <v>366</v>
      </c>
      <c r="D43" s="166" t="s">
        <v>330</v>
      </c>
      <c r="E43" s="166" t="s">
        <v>1188</v>
      </c>
      <c r="F43" s="166" t="s">
        <v>68</v>
      </c>
      <c r="G43" s="166" t="s">
        <v>68</v>
      </c>
      <c r="H43" s="166" t="s">
        <v>619</v>
      </c>
      <c r="I43" s="166" t="s">
        <v>98</v>
      </c>
      <c r="J43" s="217">
        <v>344288</v>
      </c>
      <c r="K43" s="166"/>
      <c r="L43" s="166"/>
      <c r="M43" s="166"/>
      <c r="N43" s="234"/>
    </row>
    <row r="44" spans="2:14" s="31" customFormat="1" ht="17.100000000000001">
      <c r="B44" s="166" t="str">
        <f>VLOOKUP(C44,Companies[],4,FALSE)</f>
        <v>Oil &amp; Gas</v>
      </c>
      <c r="C44" s="166" t="s">
        <v>366</v>
      </c>
      <c r="D44" s="166" t="s">
        <v>330</v>
      </c>
      <c r="E44" s="166" t="s">
        <v>1188</v>
      </c>
      <c r="F44" s="166" t="s">
        <v>68</v>
      </c>
      <c r="G44" s="166" t="s">
        <v>68</v>
      </c>
      <c r="H44" s="166" t="s">
        <v>628</v>
      </c>
      <c r="I44" s="166" t="s">
        <v>98</v>
      </c>
      <c r="J44" s="217">
        <v>180624</v>
      </c>
      <c r="K44" s="166"/>
      <c r="L44" s="166"/>
      <c r="M44" s="166"/>
      <c r="N44" s="234"/>
    </row>
    <row r="45" spans="2:14" s="31" customFormat="1" ht="17.100000000000001">
      <c r="B45" s="166" t="str">
        <f>VLOOKUP(C45,Companies[],4,FALSE)</f>
        <v>Oil &amp; Gas</v>
      </c>
      <c r="C45" s="166" t="s">
        <v>366</v>
      </c>
      <c r="D45" s="166" t="s">
        <v>330</v>
      </c>
      <c r="E45" s="166" t="s">
        <v>1188</v>
      </c>
      <c r="F45" s="166" t="s">
        <v>68</v>
      </c>
      <c r="G45" s="166" t="s">
        <v>68</v>
      </c>
      <c r="H45" s="166" t="s">
        <v>634</v>
      </c>
      <c r="I45" s="166" t="s">
        <v>98</v>
      </c>
      <c r="J45" s="217">
        <v>801360</v>
      </c>
      <c r="K45" s="166"/>
      <c r="L45" s="166"/>
      <c r="M45" s="166"/>
      <c r="N45" s="234"/>
    </row>
    <row r="46" spans="2:14" s="31" customFormat="1" ht="17.100000000000001">
      <c r="B46" s="166" t="str">
        <f>VLOOKUP(C46,Companies[],4,FALSE)</f>
        <v>Oil &amp; Gas</v>
      </c>
      <c r="C46" s="166" t="s">
        <v>366</v>
      </c>
      <c r="D46" s="166" t="s">
        <v>330</v>
      </c>
      <c r="E46" s="166" t="s">
        <v>1188</v>
      </c>
      <c r="F46" s="166" t="s">
        <v>68</v>
      </c>
      <c r="G46" s="166" t="s">
        <v>68</v>
      </c>
      <c r="H46" s="166" t="s">
        <v>651</v>
      </c>
      <c r="I46" s="166" t="s">
        <v>98</v>
      </c>
      <c r="J46" s="217">
        <v>1350016</v>
      </c>
      <c r="K46" s="166"/>
      <c r="L46" s="166"/>
      <c r="M46" s="166"/>
      <c r="N46" s="234"/>
    </row>
    <row r="47" spans="2:14" s="31" customFormat="1" ht="17.100000000000001">
      <c r="B47" s="166" t="str">
        <f>VLOOKUP(C47,Companies[],4,FALSE)</f>
        <v>Oil &amp; Gas</v>
      </c>
      <c r="C47" s="166" t="s">
        <v>366</v>
      </c>
      <c r="D47" s="166" t="s">
        <v>330</v>
      </c>
      <c r="E47" s="166" t="s">
        <v>1188</v>
      </c>
      <c r="F47" s="166" t="s">
        <v>68</v>
      </c>
      <c r="G47" s="166" t="s">
        <v>68</v>
      </c>
      <c r="H47" s="166" t="s">
        <v>646</v>
      </c>
      <c r="I47" s="166" t="s">
        <v>98</v>
      </c>
      <c r="J47" s="217">
        <v>119568</v>
      </c>
      <c r="K47" s="166"/>
      <c r="L47" s="166"/>
      <c r="M47" s="166"/>
      <c r="N47" s="234"/>
    </row>
    <row r="48" spans="2:14" s="31" customFormat="1" ht="17.100000000000001">
      <c r="B48" s="166" t="str">
        <f>VLOOKUP(C48,Companies[],4,FALSE)</f>
        <v>Oil &amp; Gas</v>
      </c>
      <c r="C48" s="166" t="s">
        <v>366</v>
      </c>
      <c r="D48" s="166" t="s">
        <v>330</v>
      </c>
      <c r="E48" s="166" t="s">
        <v>1188</v>
      </c>
      <c r="F48" s="166" t="s">
        <v>68</v>
      </c>
      <c r="G48" s="166" t="s">
        <v>68</v>
      </c>
      <c r="H48" s="166" t="s">
        <v>1198</v>
      </c>
      <c r="I48" s="166" t="s">
        <v>98</v>
      </c>
      <c r="J48" s="217">
        <v>168752</v>
      </c>
      <c r="K48" s="166"/>
      <c r="L48" s="166"/>
      <c r="M48" s="166"/>
      <c r="N48" s="234"/>
    </row>
    <row r="49" spans="2:14" s="31" customFormat="1" ht="17.100000000000001">
      <c r="B49" s="166" t="str">
        <f>VLOOKUP(C49,Companies[],4,FALSE)</f>
        <v>Oil &amp; Gas</v>
      </c>
      <c r="C49" s="166" t="s">
        <v>366</v>
      </c>
      <c r="D49" s="166" t="s">
        <v>330</v>
      </c>
      <c r="E49" s="166" t="s">
        <v>1188</v>
      </c>
      <c r="F49" s="166" t="s">
        <v>68</v>
      </c>
      <c r="G49" s="166" t="s">
        <v>68</v>
      </c>
      <c r="H49" s="166" t="s">
        <v>1199</v>
      </c>
      <c r="I49" s="166" t="s">
        <v>98</v>
      </c>
      <c r="J49" s="217">
        <v>385212</v>
      </c>
      <c r="K49" s="166"/>
      <c r="L49" s="166"/>
      <c r="M49" s="166"/>
      <c r="N49" s="234"/>
    </row>
    <row r="50" spans="2:14" s="31" customFormat="1" ht="17.100000000000001">
      <c r="B50" s="166" t="str">
        <f>VLOOKUP(C50,Companies[],4,FALSE)</f>
        <v>Oil &amp; Gas</v>
      </c>
      <c r="C50" s="166" t="s">
        <v>366</v>
      </c>
      <c r="D50" s="166" t="s">
        <v>330</v>
      </c>
      <c r="E50" s="166" t="s">
        <v>1188</v>
      </c>
      <c r="F50" s="166" t="s">
        <v>68</v>
      </c>
      <c r="G50" s="166" t="s">
        <v>68</v>
      </c>
      <c r="H50" s="166" t="s">
        <v>1200</v>
      </c>
      <c r="I50" s="166" t="s">
        <v>98</v>
      </c>
      <c r="J50" s="217">
        <v>68526</v>
      </c>
      <c r="K50" s="166"/>
      <c r="L50" s="166"/>
      <c r="M50" s="166"/>
      <c r="N50" s="234"/>
    </row>
    <row r="51" spans="2:14" s="31" customFormat="1" ht="17.100000000000001">
      <c r="B51" s="166" t="str">
        <f>VLOOKUP(C51,Companies[],4,FALSE)</f>
        <v>Oil &amp; Gas</v>
      </c>
      <c r="C51" s="166" t="s">
        <v>366</v>
      </c>
      <c r="D51" s="166" t="s">
        <v>330</v>
      </c>
      <c r="E51" s="166" t="s">
        <v>1188</v>
      </c>
      <c r="F51" s="166" t="s">
        <v>68</v>
      </c>
      <c r="G51" s="166" t="s">
        <v>68</v>
      </c>
      <c r="H51" s="166" t="s">
        <v>768</v>
      </c>
      <c r="I51" s="166" t="s">
        <v>98</v>
      </c>
      <c r="J51" s="217">
        <v>142464</v>
      </c>
      <c r="K51" s="166"/>
      <c r="L51" s="166"/>
      <c r="M51" s="166"/>
      <c r="N51" s="234"/>
    </row>
    <row r="52" spans="2:14" s="31" customFormat="1" ht="17.100000000000001">
      <c r="B52" s="166" t="str">
        <f>VLOOKUP(C52,Companies[],4,FALSE)</f>
        <v>Oil &amp; Gas</v>
      </c>
      <c r="C52" s="166" t="s">
        <v>366</v>
      </c>
      <c r="D52" s="166" t="s">
        <v>330</v>
      </c>
      <c r="E52" s="166" t="s">
        <v>1188</v>
      </c>
      <c r="F52" s="166" t="s">
        <v>68</v>
      </c>
      <c r="G52" s="166" t="s">
        <v>68</v>
      </c>
      <c r="H52" s="166" t="s">
        <v>781</v>
      </c>
      <c r="I52" s="166" t="s">
        <v>98</v>
      </c>
      <c r="J52" s="217">
        <v>233200</v>
      </c>
      <c r="K52" s="166"/>
      <c r="L52" s="166"/>
      <c r="M52" s="166"/>
      <c r="N52" s="234"/>
    </row>
    <row r="53" spans="2:14" s="31" customFormat="1" ht="17.100000000000001">
      <c r="B53" s="166" t="str">
        <f>VLOOKUP(C53,Companies[],4,FALSE)</f>
        <v>Oil &amp; Gas</v>
      </c>
      <c r="C53" s="166" t="s">
        <v>366</v>
      </c>
      <c r="D53" s="166" t="s">
        <v>330</v>
      </c>
      <c r="E53" s="166" t="s">
        <v>1188</v>
      </c>
      <c r="F53" s="166" t="s">
        <v>68</v>
      </c>
      <c r="G53" s="166" t="s">
        <v>68</v>
      </c>
      <c r="H53" s="166" t="s">
        <v>599</v>
      </c>
      <c r="I53" s="166" t="s">
        <v>98</v>
      </c>
      <c r="J53" s="217">
        <v>30528</v>
      </c>
      <c r="K53" s="166"/>
      <c r="L53" s="166"/>
      <c r="M53" s="166"/>
      <c r="N53" s="234"/>
    </row>
    <row r="54" spans="2:14" s="31" customFormat="1" ht="15">
      <c r="B54" s="166" t="str">
        <f>VLOOKUP(C54,Companies[],4,FALSE)</f>
        <v>Oil &amp; Gas</v>
      </c>
      <c r="C54" s="166" t="s">
        <v>369</v>
      </c>
      <c r="D54" s="166" t="s">
        <v>330</v>
      </c>
      <c r="E54" s="166" t="s">
        <v>1188</v>
      </c>
      <c r="F54" s="166" t="s">
        <v>68</v>
      </c>
      <c r="G54" s="166" t="s">
        <v>68</v>
      </c>
      <c r="H54" s="166" t="s">
        <v>1201</v>
      </c>
      <c r="I54" s="166" t="s">
        <v>98</v>
      </c>
      <c r="J54" s="217">
        <v>56816</v>
      </c>
      <c r="K54" s="166"/>
      <c r="L54" s="166"/>
      <c r="M54" s="166"/>
      <c r="N54" s="166" t="b">
        <v>0</v>
      </c>
    </row>
    <row r="55" spans="2:14" s="31" customFormat="1" ht="15">
      <c r="B55" s="166" t="str">
        <f>VLOOKUP(C55,Companies[],4,FALSE)</f>
        <v>Oil &amp; Gas</v>
      </c>
      <c r="C55" s="166" t="s">
        <v>369</v>
      </c>
      <c r="D55" s="166" t="s">
        <v>330</v>
      </c>
      <c r="E55" s="166" t="s">
        <v>1188</v>
      </c>
      <c r="F55" s="166" t="s">
        <v>68</v>
      </c>
      <c r="G55" s="166" t="s">
        <v>68</v>
      </c>
      <c r="H55" s="166" t="s">
        <v>856</v>
      </c>
      <c r="I55" s="166" t="s">
        <v>98</v>
      </c>
      <c r="J55" s="217">
        <v>49184</v>
      </c>
      <c r="K55" s="166"/>
      <c r="L55" s="166"/>
      <c r="M55" s="166"/>
      <c r="N55" s="166" t="b">
        <v>0</v>
      </c>
    </row>
    <row r="56" spans="2:14" s="31" customFormat="1" ht="15">
      <c r="B56" s="166" t="str">
        <f>VLOOKUP(C56,Companies[],4,FALSE)</f>
        <v>Oil &amp; Gas</v>
      </c>
      <c r="C56" s="166" t="s">
        <v>369</v>
      </c>
      <c r="D56" s="166" t="s">
        <v>330</v>
      </c>
      <c r="E56" s="166" t="s">
        <v>1188</v>
      </c>
      <c r="F56" s="166" t="s">
        <v>68</v>
      </c>
      <c r="G56" s="166" t="s">
        <v>68</v>
      </c>
      <c r="H56" s="166" t="s">
        <v>1202</v>
      </c>
      <c r="I56" s="166" t="s">
        <v>98</v>
      </c>
      <c r="J56" s="217">
        <v>96672</v>
      </c>
      <c r="K56" s="166"/>
      <c r="L56" s="166"/>
      <c r="M56" s="166"/>
      <c r="N56" s="166" t="b">
        <v>0</v>
      </c>
    </row>
    <row r="57" spans="2:14" s="31" customFormat="1" ht="15">
      <c r="B57" s="166" t="str">
        <f>VLOOKUP(C57,Companies[],4,FALSE)</f>
        <v>Oil &amp; Gas</v>
      </c>
      <c r="C57" s="166" t="s">
        <v>369</v>
      </c>
      <c r="D57" s="166" t="s">
        <v>330</v>
      </c>
      <c r="E57" s="166" t="s">
        <v>1188</v>
      </c>
      <c r="F57" s="166" t="s">
        <v>68</v>
      </c>
      <c r="G57" s="166" t="s">
        <v>68</v>
      </c>
      <c r="H57" s="166" t="s">
        <v>1203</v>
      </c>
      <c r="I57" s="166" t="s">
        <v>98</v>
      </c>
      <c r="J57" s="217">
        <v>24592</v>
      </c>
      <c r="K57" s="166"/>
      <c r="L57" s="166"/>
      <c r="M57" s="166"/>
      <c r="N57" s="166" t="b">
        <v>0</v>
      </c>
    </row>
    <row r="58" spans="2:14" s="31" customFormat="1" ht="15">
      <c r="B58" s="166" t="str">
        <f>VLOOKUP(C58,Companies[],4,FALSE)</f>
        <v>Oil &amp; Gas</v>
      </c>
      <c r="C58" s="166" t="s">
        <v>369</v>
      </c>
      <c r="D58" s="166" t="s">
        <v>330</v>
      </c>
      <c r="E58" s="166" t="s">
        <v>1188</v>
      </c>
      <c r="F58" s="166" t="s">
        <v>68</v>
      </c>
      <c r="G58" s="166" t="s">
        <v>68</v>
      </c>
      <c r="H58" s="166" t="s">
        <v>1204</v>
      </c>
      <c r="I58" s="166" t="s">
        <v>98</v>
      </c>
      <c r="J58" s="217">
        <v>94976</v>
      </c>
      <c r="K58" s="166"/>
      <c r="L58" s="166"/>
      <c r="M58" s="166"/>
      <c r="N58" s="166" t="b">
        <v>0</v>
      </c>
    </row>
    <row r="59" spans="2:14" s="31" customFormat="1" ht="15">
      <c r="B59" s="166" t="str">
        <f>VLOOKUP(C59,Companies[],4,FALSE)</f>
        <v>Oil &amp; Gas</v>
      </c>
      <c r="C59" s="166" t="s">
        <v>369</v>
      </c>
      <c r="D59" s="166" t="s">
        <v>330</v>
      </c>
      <c r="E59" s="166" t="s">
        <v>1188</v>
      </c>
      <c r="F59" s="166" t="s">
        <v>68</v>
      </c>
      <c r="G59" s="166" t="s">
        <v>68</v>
      </c>
      <c r="H59" s="166" t="s">
        <v>1205</v>
      </c>
      <c r="I59" s="166" t="s">
        <v>98</v>
      </c>
      <c r="J59" s="217">
        <v>37312</v>
      </c>
      <c r="K59" s="166"/>
      <c r="L59" s="166"/>
      <c r="M59" s="166"/>
      <c r="N59" s="166" t="b">
        <v>0</v>
      </c>
    </row>
    <row r="60" spans="2:14" s="31" customFormat="1" ht="15">
      <c r="B60" s="166" t="str">
        <f>VLOOKUP(C60,Companies[],4,FALSE)</f>
        <v>Oil &amp; Gas</v>
      </c>
      <c r="C60" s="166" t="s">
        <v>369</v>
      </c>
      <c r="D60" s="166" t="s">
        <v>330</v>
      </c>
      <c r="E60" s="166" t="s">
        <v>1188</v>
      </c>
      <c r="F60" s="166" t="s">
        <v>68</v>
      </c>
      <c r="G60" s="166" t="s">
        <v>68</v>
      </c>
      <c r="H60" s="166" t="s">
        <v>869</v>
      </c>
      <c r="I60" s="166" t="s">
        <v>98</v>
      </c>
      <c r="J60" s="217">
        <v>111936</v>
      </c>
      <c r="K60" s="166"/>
      <c r="L60" s="166"/>
      <c r="M60" s="166"/>
      <c r="N60" s="166" t="b">
        <v>0</v>
      </c>
    </row>
    <row r="61" spans="2:14" s="31" customFormat="1" ht="15">
      <c r="B61" s="166" t="str">
        <f>VLOOKUP(C61,Companies[],4,FALSE)</f>
        <v>Oil &amp; Gas</v>
      </c>
      <c r="C61" s="166" t="s">
        <v>369</v>
      </c>
      <c r="D61" s="166" t="s">
        <v>330</v>
      </c>
      <c r="E61" s="166" t="s">
        <v>1188</v>
      </c>
      <c r="F61" s="166" t="s">
        <v>68</v>
      </c>
      <c r="G61" s="166" t="s">
        <v>68</v>
      </c>
      <c r="H61" s="166" t="s">
        <v>872</v>
      </c>
      <c r="I61" s="166" t="s">
        <v>98</v>
      </c>
      <c r="J61" s="217">
        <v>40704</v>
      </c>
      <c r="K61" s="166"/>
      <c r="L61" s="166"/>
      <c r="M61" s="166"/>
      <c r="N61" s="166" t="b">
        <v>0</v>
      </c>
    </row>
    <row r="62" spans="2:14" s="31" customFormat="1" ht="15">
      <c r="B62" s="166" t="str">
        <f>VLOOKUP(C62,Companies[],4,FALSE)</f>
        <v>Oil &amp; Gas</v>
      </c>
      <c r="C62" s="166" t="s">
        <v>369</v>
      </c>
      <c r="D62" s="166" t="s">
        <v>330</v>
      </c>
      <c r="E62" s="166" t="s">
        <v>1188</v>
      </c>
      <c r="F62" s="166" t="s">
        <v>68</v>
      </c>
      <c r="G62" s="166" t="s">
        <v>68</v>
      </c>
      <c r="H62" s="166" t="s">
        <v>1206</v>
      </c>
      <c r="I62" s="166" t="s">
        <v>98</v>
      </c>
      <c r="J62" s="217">
        <v>110240</v>
      </c>
      <c r="K62" s="166"/>
      <c r="L62" s="166"/>
      <c r="M62" s="166"/>
      <c r="N62" s="166" t="b">
        <v>0</v>
      </c>
    </row>
    <row r="63" spans="2:14" s="31" customFormat="1" ht="15">
      <c r="B63" s="166" t="str">
        <f>VLOOKUP(C63,Companies[],4,FALSE)</f>
        <v>Oil &amp; Gas</v>
      </c>
      <c r="C63" s="166" t="s">
        <v>369</v>
      </c>
      <c r="D63" s="166" t="s">
        <v>330</v>
      </c>
      <c r="E63" s="166" t="s">
        <v>1188</v>
      </c>
      <c r="F63" s="166" t="s">
        <v>68</v>
      </c>
      <c r="G63" s="166" t="s">
        <v>68</v>
      </c>
      <c r="H63" s="166" t="s">
        <v>1207</v>
      </c>
      <c r="I63" s="166" t="s">
        <v>98</v>
      </c>
      <c r="J63" s="217">
        <v>373968</v>
      </c>
      <c r="K63" s="166"/>
      <c r="L63" s="166"/>
      <c r="M63" s="166"/>
      <c r="N63" s="166" t="b">
        <v>0</v>
      </c>
    </row>
    <row r="64" spans="2:14" s="31" customFormat="1" ht="15">
      <c r="B64" s="166" t="str">
        <f>VLOOKUP(C64,Companies[],4,FALSE)</f>
        <v>Oil &amp; Gas</v>
      </c>
      <c r="C64" s="166" t="s">
        <v>369</v>
      </c>
      <c r="D64" s="166" t="s">
        <v>330</v>
      </c>
      <c r="E64" s="166" t="s">
        <v>1188</v>
      </c>
      <c r="F64" s="166" t="s">
        <v>68</v>
      </c>
      <c r="G64" s="166" t="s">
        <v>68</v>
      </c>
      <c r="H64" s="166" t="s">
        <v>1208</v>
      </c>
      <c r="I64" s="166" t="s">
        <v>98</v>
      </c>
      <c r="J64" s="217">
        <v>4512</v>
      </c>
      <c r="K64" s="166"/>
      <c r="L64" s="166"/>
      <c r="M64" s="166"/>
      <c r="N64" s="166" t="b">
        <v>0</v>
      </c>
    </row>
    <row r="65" spans="2:14" s="31" customFormat="1" ht="15">
      <c r="B65" s="166" t="str">
        <f>VLOOKUP(C65,Companies[],4,FALSE)</f>
        <v>Oil &amp; Gas</v>
      </c>
      <c r="C65" s="166" t="s">
        <v>369</v>
      </c>
      <c r="D65" s="166" t="s">
        <v>330</v>
      </c>
      <c r="E65" s="166" t="s">
        <v>1188</v>
      </c>
      <c r="F65" s="166" t="s">
        <v>68</v>
      </c>
      <c r="G65" s="166" t="s">
        <v>68</v>
      </c>
      <c r="H65" s="166" t="s">
        <v>1209</v>
      </c>
      <c r="I65" s="166" t="s">
        <v>98</v>
      </c>
      <c r="J65" s="217">
        <v>232352</v>
      </c>
      <c r="K65" s="166"/>
      <c r="L65" s="166"/>
      <c r="M65" s="166"/>
      <c r="N65" s="166" t="b">
        <v>0</v>
      </c>
    </row>
    <row r="66" spans="2:14" s="31" customFormat="1" ht="15">
      <c r="B66" s="166" t="str">
        <f>VLOOKUP(C66,Companies[],4,FALSE)</f>
        <v>Oil &amp; Gas</v>
      </c>
      <c r="C66" s="166" t="s">
        <v>369</v>
      </c>
      <c r="D66" s="166" t="s">
        <v>330</v>
      </c>
      <c r="E66" s="166" t="s">
        <v>1188</v>
      </c>
      <c r="F66" s="166" t="s">
        <v>68</v>
      </c>
      <c r="G66" s="166" t="s">
        <v>68</v>
      </c>
      <c r="H66" s="166" t="s">
        <v>1210</v>
      </c>
      <c r="I66" s="166" t="s">
        <v>98</v>
      </c>
      <c r="J66" s="217">
        <v>70384</v>
      </c>
      <c r="K66" s="166"/>
      <c r="L66" s="166"/>
      <c r="M66" s="166"/>
      <c r="N66" s="166" t="b">
        <v>0</v>
      </c>
    </row>
    <row r="67" spans="2:14" s="31" customFormat="1" ht="15">
      <c r="B67" s="166" t="str">
        <f>VLOOKUP(C67,Companies[],4,FALSE)</f>
        <v>Oil &amp; Gas</v>
      </c>
      <c r="C67" s="166" t="s">
        <v>369</v>
      </c>
      <c r="D67" s="166" t="s">
        <v>330</v>
      </c>
      <c r="E67" s="166" t="s">
        <v>1188</v>
      </c>
      <c r="F67" s="166" t="s">
        <v>68</v>
      </c>
      <c r="G67" s="166" t="s">
        <v>68</v>
      </c>
      <c r="H67" s="166" t="s">
        <v>1211</v>
      </c>
      <c r="I67" s="166" t="s">
        <v>98</v>
      </c>
      <c r="J67" s="217">
        <v>75472</v>
      </c>
      <c r="K67" s="166"/>
      <c r="L67" s="166"/>
      <c r="M67" s="166"/>
      <c r="N67" s="166" t="b">
        <v>0</v>
      </c>
    </row>
    <row r="68" spans="2:14" s="31" customFormat="1" ht="15">
      <c r="B68" s="166" t="str">
        <f>VLOOKUP(C68,Companies[],4,FALSE)</f>
        <v>Oil &amp; Gas</v>
      </c>
      <c r="C68" s="166" t="s">
        <v>369</v>
      </c>
      <c r="D68" s="166" t="s">
        <v>330</v>
      </c>
      <c r="E68" s="166" t="s">
        <v>1188</v>
      </c>
      <c r="F68" s="166" t="s">
        <v>68</v>
      </c>
      <c r="G68" s="166" t="s">
        <v>68</v>
      </c>
      <c r="H68" s="166" t="s">
        <v>875</v>
      </c>
      <c r="I68" s="166" t="s">
        <v>98</v>
      </c>
      <c r="J68" s="217">
        <v>93280</v>
      </c>
      <c r="K68" s="166"/>
      <c r="L68" s="166"/>
      <c r="M68" s="166"/>
      <c r="N68" s="166" t="b">
        <v>0</v>
      </c>
    </row>
    <row r="69" spans="2:14" s="31" customFormat="1" ht="15">
      <c r="B69" s="166" t="str">
        <f>VLOOKUP(C69,Companies[],4,FALSE)</f>
        <v>Oil &amp; Gas</v>
      </c>
      <c r="C69" s="166" t="s">
        <v>369</v>
      </c>
      <c r="D69" s="166" t="s">
        <v>330</v>
      </c>
      <c r="E69" s="166" t="s">
        <v>1188</v>
      </c>
      <c r="F69" s="166" t="s">
        <v>68</v>
      </c>
      <c r="G69" s="166" t="s">
        <v>68</v>
      </c>
      <c r="H69" s="166" t="s">
        <v>1212</v>
      </c>
      <c r="I69" s="166" t="s">
        <v>98</v>
      </c>
      <c r="J69" s="217">
        <v>423152</v>
      </c>
      <c r="K69" s="166"/>
      <c r="L69" s="166"/>
      <c r="M69" s="166"/>
      <c r="N69" s="166" t="b">
        <v>0</v>
      </c>
    </row>
    <row r="70" spans="2:14" s="31" customFormat="1" ht="15">
      <c r="B70" s="166" t="str">
        <f>VLOOKUP(C70,Companies[],4,FALSE)</f>
        <v>Oil &amp; Gas</v>
      </c>
      <c r="C70" s="166" t="s">
        <v>369</v>
      </c>
      <c r="D70" s="166" t="s">
        <v>330</v>
      </c>
      <c r="E70" s="166" t="s">
        <v>1188</v>
      </c>
      <c r="F70" s="166" t="s">
        <v>68</v>
      </c>
      <c r="G70" s="166" t="s">
        <v>68</v>
      </c>
      <c r="H70" s="166" t="s">
        <v>1213</v>
      </c>
      <c r="I70" s="166" t="s">
        <v>98</v>
      </c>
      <c r="J70" s="217">
        <v>114492</v>
      </c>
      <c r="K70" s="166"/>
      <c r="L70" s="166"/>
      <c r="M70" s="166"/>
      <c r="N70" s="166" t="b">
        <v>0</v>
      </c>
    </row>
    <row r="71" spans="2:14" s="31" customFormat="1" ht="15">
      <c r="B71" s="166" t="str">
        <f>VLOOKUP(C71,Companies[],4,FALSE)</f>
        <v>Oil &amp; Gas</v>
      </c>
      <c r="C71" s="166" t="s">
        <v>369</v>
      </c>
      <c r="D71" s="166" t="s">
        <v>330</v>
      </c>
      <c r="E71" s="166" t="s">
        <v>1188</v>
      </c>
      <c r="F71" s="166" t="s">
        <v>68</v>
      </c>
      <c r="G71" s="166" t="s">
        <v>68</v>
      </c>
      <c r="H71" s="166" t="s">
        <v>881</v>
      </c>
      <c r="I71" s="166" t="s">
        <v>98</v>
      </c>
      <c r="J71" s="217">
        <v>100912</v>
      </c>
      <c r="K71" s="166"/>
      <c r="L71" s="166"/>
      <c r="M71" s="166"/>
      <c r="N71" s="166" t="b">
        <v>0</v>
      </c>
    </row>
    <row r="72" spans="2:14" s="31" customFormat="1" ht="15">
      <c r="B72" s="166" t="str">
        <f>VLOOKUP(C72,Companies[],4,FALSE)</f>
        <v>Oil &amp; Gas</v>
      </c>
      <c r="C72" s="166" t="s">
        <v>369</v>
      </c>
      <c r="D72" s="166" t="s">
        <v>330</v>
      </c>
      <c r="E72" s="166" t="s">
        <v>1188</v>
      </c>
      <c r="F72" s="166" t="s">
        <v>68</v>
      </c>
      <c r="G72" s="166" t="s">
        <v>68</v>
      </c>
      <c r="H72" s="166" t="s">
        <v>1214</v>
      </c>
      <c r="I72" s="166" t="s">
        <v>98</v>
      </c>
      <c r="J72" s="217">
        <v>78016</v>
      </c>
      <c r="K72" s="166"/>
      <c r="L72" s="166"/>
      <c r="M72" s="166"/>
      <c r="N72" s="166" t="b">
        <v>0</v>
      </c>
    </row>
    <row r="73" spans="2:14" s="31" customFormat="1" ht="15">
      <c r="B73" s="166" t="str">
        <f>VLOOKUP(C73,Companies[],4,FALSE)</f>
        <v>Oil &amp; Gas</v>
      </c>
      <c r="C73" s="166" t="s">
        <v>369</v>
      </c>
      <c r="D73" s="166" t="s">
        <v>330</v>
      </c>
      <c r="E73" s="166" t="s">
        <v>1188</v>
      </c>
      <c r="F73" s="166" t="s">
        <v>68</v>
      </c>
      <c r="G73" s="166" t="s">
        <v>68</v>
      </c>
      <c r="H73" s="166" t="s">
        <v>1215</v>
      </c>
      <c r="I73" s="166" t="s">
        <v>98</v>
      </c>
      <c r="J73" s="217">
        <v>3392</v>
      </c>
      <c r="K73" s="166"/>
      <c r="L73" s="166"/>
      <c r="M73" s="166"/>
      <c r="N73" s="166" t="b">
        <v>0</v>
      </c>
    </row>
    <row r="74" spans="2:14" s="31" customFormat="1" ht="15">
      <c r="B74" s="166" t="str">
        <f>VLOOKUP(C74,Companies[],4,FALSE)</f>
        <v>Oil &amp; Gas</v>
      </c>
      <c r="C74" s="166" t="s">
        <v>369</v>
      </c>
      <c r="D74" s="166" t="s">
        <v>330</v>
      </c>
      <c r="E74" s="166" t="s">
        <v>1188</v>
      </c>
      <c r="F74" s="166" t="s">
        <v>68</v>
      </c>
      <c r="G74" s="166" t="s">
        <v>68</v>
      </c>
      <c r="H74" s="166" t="s">
        <v>1216</v>
      </c>
      <c r="I74" s="166" t="s">
        <v>98</v>
      </c>
      <c r="J74" s="217">
        <v>10176</v>
      </c>
      <c r="K74" s="166"/>
      <c r="L74" s="166"/>
      <c r="M74" s="166"/>
      <c r="N74" s="166" t="b">
        <v>0</v>
      </c>
    </row>
    <row r="75" spans="2:14" s="31" customFormat="1" ht="15">
      <c r="B75" s="166" t="str">
        <f>VLOOKUP(C75,Companies[],4,FALSE)</f>
        <v>Oil &amp; Gas</v>
      </c>
      <c r="C75" s="166" t="s">
        <v>369</v>
      </c>
      <c r="D75" s="166" t="s">
        <v>330</v>
      </c>
      <c r="E75" s="166" t="s">
        <v>1188</v>
      </c>
      <c r="F75" s="166" t="s">
        <v>68</v>
      </c>
      <c r="G75" s="166" t="s">
        <v>68</v>
      </c>
      <c r="H75" s="166" t="s">
        <v>1217</v>
      </c>
      <c r="I75" s="166" t="s">
        <v>98</v>
      </c>
      <c r="J75" s="217">
        <v>138224</v>
      </c>
      <c r="K75" s="166"/>
      <c r="L75" s="166"/>
      <c r="M75" s="166"/>
      <c r="N75" s="166" t="b">
        <v>0</v>
      </c>
    </row>
    <row r="76" spans="2:14" s="31" customFormat="1" ht="15">
      <c r="B76" s="166" t="str">
        <f>VLOOKUP(C76,Companies[],4,FALSE)</f>
        <v>Oil &amp; Gas</v>
      </c>
      <c r="C76" s="166" t="s">
        <v>369</v>
      </c>
      <c r="D76" s="166" t="s">
        <v>330</v>
      </c>
      <c r="E76" s="166" t="s">
        <v>1188</v>
      </c>
      <c r="F76" s="166" t="s">
        <v>68</v>
      </c>
      <c r="G76" s="166" t="s">
        <v>68</v>
      </c>
      <c r="H76" s="166" t="s">
        <v>1218</v>
      </c>
      <c r="I76" s="166" t="s">
        <v>98</v>
      </c>
      <c r="J76" s="217">
        <v>73776</v>
      </c>
      <c r="K76" s="166"/>
      <c r="L76" s="166"/>
      <c r="M76" s="166"/>
      <c r="N76" s="166" t="b">
        <v>0</v>
      </c>
    </row>
    <row r="77" spans="2:14" s="31" customFormat="1" ht="15">
      <c r="B77" s="166" t="str">
        <f>VLOOKUP(C77,Companies[],4,FALSE)</f>
        <v>Oil &amp; Gas</v>
      </c>
      <c r="C77" s="166" t="s">
        <v>369</v>
      </c>
      <c r="D77" s="166" t="s">
        <v>330</v>
      </c>
      <c r="E77" s="166" t="s">
        <v>1188</v>
      </c>
      <c r="F77" s="166" t="s">
        <v>68</v>
      </c>
      <c r="G77" s="166" t="s">
        <v>68</v>
      </c>
      <c r="H77" s="166" t="s">
        <v>887</v>
      </c>
      <c r="I77" s="166" t="s">
        <v>98</v>
      </c>
      <c r="J77" s="217">
        <v>25440</v>
      </c>
      <c r="K77" s="166"/>
      <c r="L77" s="166"/>
      <c r="M77" s="166"/>
      <c r="N77" s="166" t="b">
        <v>0</v>
      </c>
    </row>
    <row r="78" spans="2:14" s="31" customFormat="1" ht="15">
      <c r="B78" s="166" t="str">
        <f>VLOOKUP(C78,Companies[],4,FALSE)</f>
        <v>Oil &amp; Gas</v>
      </c>
      <c r="C78" s="166" t="s">
        <v>369</v>
      </c>
      <c r="D78" s="166" t="s">
        <v>330</v>
      </c>
      <c r="E78" s="166" t="s">
        <v>1188</v>
      </c>
      <c r="F78" s="166" t="s">
        <v>68</v>
      </c>
      <c r="G78" s="166" t="s">
        <v>68</v>
      </c>
      <c r="H78" s="166" t="s">
        <v>1219</v>
      </c>
      <c r="I78" s="166" t="s">
        <v>98</v>
      </c>
      <c r="J78" s="217">
        <v>112236</v>
      </c>
      <c r="K78" s="166"/>
      <c r="L78" s="166"/>
      <c r="M78" s="166"/>
      <c r="N78" s="166" t="b">
        <v>0</v>
      </c>
    </row>
    <row r="79" spans="2:14" s="31" customFormat="1" ht="15">
      <c r="B79" s="166" t="str">
        <f>VLOOKUP(C79,Companies[],4,FALSE)</f>
        <v>Oil &amp; Gas</v>
      </c>
      <c r="C79" s="166" t="s">
        <v>369</v>
      </c>
      <c r="D79" s="166" t="s">
        <v>330</v>
      </c>
      <c r="E79" s="166" t="s">
        <v>1188</v>
      </c>
      <c r="F79" s="166" t="s">
        <v>68</v>
      </c>
      <c r="G79" s="166" t="s">
        <v>68</v>
      </c>
      <c r="H79" s="166" t="s">
        <v>1220</v>
      </c>
      <c r="I79" s="166" t="s">
        <v>98</v>
      </c>
      <c r="J79" s="217">
        <v>112800</v>
      </c>
      <c r="K79" s="166"/>
      <c r="L79" s="166"/>
      <c r="M79" s="166"/>
      <c r="N79" s="166" t="b">
        <v>0</v>
      </c>
    </row>
    <row r="80" spans="2:14" s="31" customFormat="1" ht="15">
      <c r="B80" s="166" t="str">
        <f>VLOOKUP(C80,Companies[],4,FALSE)</f>
        <v>Oil &amp; Gas</v>
      </c>
      <c r="C80" s="166" t="s">
        <v>369</v>
      </c>
      <c r="D80" s="166" t="s">
        <v>330</v>
      </c>
      <c r="E80" s="166" t="s">
        <v>1188</v>
      </c>
      <c r="F80" s="166" t="s">
        <v>68</v>
      </c>
      <c r="G80" s="166" t="s">
        <v>68</v>
      </c>
      <c r="H80" s="166" t="s">
        <v>1221</v>
      </c>
      <c r="I80" s="166" t="s">
        <v>98</v>
      </c>
      <c r="J80" s="217">
        <v>10176</v>
      </c>
      <c r="K80" s="166"/>
      <c r="L80" s="166"/>
      <c r="M80" s="166"/>
      <c r="N80" s="166" t="b">
        <v>0</v>
      </c>
    </row>
    <row r="81" spans="2:14" s="31" customFormat="1" ht="15">
      <c r="B81" s="166" t="str">
        <f>VLOOKUP(C81,Companies[],4,FALSE)</f>
        <v>Oil &amp; Gas</v>
      </c>
      <c r="C81" s="166" t="s">
        <v>369</v>
      </c>
      <c r="D81" s="166" t="s">
        <v>330</v>
      </c>
      <c r="E81" s="166" t="s">
        <v>1188</v>
      </c>
      <c r="F81" s="166" t="s">
        <v>68</v>
      </c>
      <c r="G81" s="166" t="s">
        <v>68</v>
      </c>
      <c r="H81" s="166" t="s">
        <v>1222</v>
      </c>
      <c r="I81" s="166" t="s">
        <v>98</v>
      </c>
      <c r="J81" s="217">
        <v>124656</v>
      </c>
      <c r="K81" s="166"/>
      <c r="L81" s="166"/>
      <c r="M81" s="166"/>
      <c r="N81" s="166" t="b">
        <v>0</v>
      </c>
    </row>
    <row r="82" spans="2:14" s="31" customFormat="1" ht="15">
      <c r="B82" s="166" t="str">
        <f>VLOOKUP(C82,Companies[],4,FALSE)</f>
        <v>Oil &amp; Gas</v>
      </c>
      <c r="C82" s="166" t="s">
        <v>369</v>
      </c>
      <c r="D82" s="166" t="s">
        <v>330</v>
      </c>
      <c r="E82" s="166" t="s">
        <v>1188</v>
      </c>
      <c r="F82" s="166" t="s">
        <v>68</v>
      </c>
      <c r="G82" s="166" t="s">
        <v>68</v>
      </c>
      <c r="H82" s="166" t="s">
        <v>1223</v>
      </c>
      <c r="I82" s="166" t="s">
        <v>98</v>
      </c>
      <c r="J82" s="217">
        <v>226416</v>
      </c>
      <c r="K82" s="166"/>
      <c r="L82" s="166"/>
      <c r="M82" s="166"/>
      <c r="N82" s="166" t="b">
        <v>0</v>
      </c>
    </row>
    <row r="83" spans="2:14" s="31" customFormat="1" ht="15">
      <c r="B83" s="166" t="str">
        <f>VLOOKUP(C83,Companies[],4,FALSE)</f>
        <v>Oil &amp; Gas</v>
      </c>
      <c r="C83" s="166" t="s">
        <v>369</v>
      </c>
      <c r="D83" s="166" t="s">
        <v>330</v>
      </c>
      <c r="E83" s="166" t="s">
        <v>1188</v>
      </c>
      <c r="F83" s="166" t="s">
        <v>68</v>
      </c>
      <c r="G83" s="166" t="s">
        <v>68</v>
      </c>
      <c r="H83" s="166" t="s">
        <v>1224</v>
      </c>
      <c r="I83" s="166" t="s">
        <v>98</v>
      </c>
      <c r="J83" s="217">
        <v>27136</v>
      </c>
      <c r="K83" s="166"/>
      <c r="L83" s="166"/>
      <c r="M83" s="166"/>
      <c r="N83" s="166" t="b">
        <v>0</v>
      </c>
    </row>
    <row r="84" spans="2:14" s="31" customFormat="1" ht="17.100000000000001">
      <c r="B84" s="166" t="str">
        <f>VLOOKUP(C84,Companies[],4,FALSE)</f>
        <v>Oil &amp; Gas</v>
      </c>
      <c r="C84" s="166" t="s">
        <v>393</v>
      </c>
      <c r="D84" s="166" t="s">
        <v>330</v>
      </c>
      <c r="E84" s="166" t="s">
        <v>1188</v>
      </c>
      <c r="F84" s="166" t="s">
        <v>68</v>
      </c>
      <c r="G84" s="166" t="s">
        <v>68</v>
      </c>
      <c r="H84" s="166" t="s">
        <v>888</v>
      </c>
      <c r="I84" s="166" t="s">
        <v>98</v>
      </c>
      <c r="J84" s="217">
        <v>2544</v>
      </c>
      <c r="K84" s="166"/>
      <c r="L84" s="166"/>
      <c r="M84" s="166"/>
      <c r="N84" s="234"/>
    </row>
    <row r="85" spans="2:14" s="31" customFormat="1" ht="17.100000000000001">
      <c r="B85" s="166" t="str">
        <f>VLOOKUP(C85,Companies[],4,FALSE)</f>
        <v>Oil &amp; Gas</v>
      </c>
      <c r="C85" s="166" t="s">
        <v>393</v>
      </c>
      <c r="D85" s="166" t="s">
        <v>330</v>
      </c>
      <c r="E85" s="166" t="s">
        <v>1188</v>
      </c>
      <c r="F85" s="166" t="s">
        <v>68</v>
      </c>
      <c r="G85" s="166" t="s">
        <v>68</v>
      </c>
      <c r="H85" s="166" t="s">
        <v>1225</v>
      </c>
      <c r="I85" s="166" t="s">
        <v>98</v>
      </c>
      <c r="J85" s="217">
        <v>2544</v>
      </c>
      <c r="K85" s="166"/>
      <c r="L85" s="166"/>
      <c r="M85" s="166"/>
      <c r="N85" s="234"/>
    </row>
    <row r="86" spans="2:14" s="31" customFormat="1" ht="17.100000000000001">
      <c r="B86" s="166" t="str">
        <f>VLOOKUP(C86,Companies[],4,FALSE)</f>
        <v>Oil &amp; Gas</v>
      </c>
      <c r="C86" s="166" t="s">
        <v>393</v>
      </c>
      <c r="D86" s="166" t="s">
        <v>330</v>
      </c>
      <c r="E86" s="166" t="s">
        <v>1188</v>
      </c>
      <c r="F86" s="166" t="s">
        <v>68</v>
      </c>
      <c r="G86" s="166" t="s">
        <v>68</v>
      </c>
      <c r="H86" s="166" t="s">
        <v>1226</v>
      </c>
      <c r="I86" s="166" t="s">
        <v>98</v>
      </c>
      <c r="J86" s="217">
        <v>36378</v>
      </c>
      <c r="K86" s="166"/>
      <c r="L86" s="166"/>
      <c r="M86" s="166"/>
      <c r="N86" s="234"/>
    </row>
    <row r="87" spans="2:14" s="31" customFormat="1" ht="17.100000000000001">
      <c r="B87" s="166" t="str">
        <f>VLOOKUP(C87,Companies[],4,FALSE)</f>
        <v>Oil &amp; Gas</v>
      </c>
      <c r="C87" s="166" t="s">
        <v>393</v>
      </c>
      <c r="D87" s="166" t="s">
        <v>330</v>
      </c>
      <c r="E87" s="166" t="s">
        <v>1188</v>
      </c>
      <c r="F87" s="166" t="s">
        <v>68</v>
      </c>
      <c r="G87" s="166" t="s">
        <v>68</v>
      </c>
      <c r="H87" s="166" t="s">
        <v>894</v>
      </c>
      <c r="I87" s="166" t="s">
        <v>98</v>
      </c>
      <c r="J87" s="217">
        <v>228664</v>
      </c>
      <c r="K87" s="166"/>
      <c r="L87" s="166"/>
      <c r="M87" s="166"/>
      <c r="N87" s="234"/>
    </row>
    <row r="88" spans="2:14" s="31" customFormat="1" ht="17.100000000000001">
      <c r="B88" s="166" t="str">
        <f>VLOOKUP(C88,Companies[],4,FALSE)</f>
        <v>Oil &amp; Gas</v>
      </c>
      <c r="C88" s="166" t="s">
        <v>393</v>
      </c>
      <c r="D88" s="166" t="s">
        <v>330</v>
      </c>
      <c r="E88" s="166" t="s">
        <v>1188</v>
      </c>
      <c r="F88" s="166" t="s">
        <v>68</v>
      </c>
      <c r="G88" s="166" t="s">
        <v>68</v>
      </c>
      <c r="H88" s="166" t="s">
        <v>896</v>
      </c>
      <c r="I88" s="166" t="s">
        <v>98</v>
      </c>
      <c r="J88" s="217">
        <v>40752</v>
      </c>
      <c r="K88" s="166"/>
      <c r="L88" s="166"/>
      <c r="M88" s="166"/>
      <c r="N88" s="234"/>
    </row>
    <row r="89" spans="2:14" s="31" customFormat="1" ht="17.100000000000001">
      <c r="B89" s="166" t="str">
        <f>VLOOKUP(C89,Companies[],4,FALSE)</f>
        <v>Oil &amp; Gas</v>
      </c>
      <c r="C89" s="166" t="s">
        <v>393</v>
      </c>
      <c r="D89" s="166" t="s">
        <v>330</v>
      </c>
      <c r="E89" s="166" t="s">
        <v>1188</v>
      </c>
      <c r="F89" s="166" t="s">
        <v>68</v>
      </c>
      <c r="G89" s="166" t="s">
        <v>68</v>
      </c>
      <c r="H89" s="166" t="s">
        <v>899</v>
      </c>
      <c r="I89" s="166" t="s">
        <v>98</v>
      </c>
      <c r="J89" s="217">
        <v>5936</v>
      </c>
      <c r="K89" s="166"/>
      <c r="L89" s="166"/>
      <c r="M89" s="166"/>
      <c r="N89" s="234"/>
    </row>
    <row r="90" spans="2:14" s="31" customFormat="1" ht="17.100000000000001">
      <c r="B90" s="166" t="str">
        <f>VLOOKUP(C90,Companies[],4,FALSE)</f>
        <v>Oil &amp; Gas</v>
      </c>
      <c r="C90" s="166" t="s">
        <v>393</v>
      </c>
      <c r="D90" s="166" t="s">
        <v>330</v>
      </c>
      <c r="E90" s="166" t="s">
        <v>1188</v>
      </c>
      <c r="F90" s="166" t="s">
        <v>68</v>
      </c>
      <c r="G90" s="166" t="s">
        <v>68</v>
      </c>
      <c r="H90" s="166" t="s">
        <v>900</v>
      </c>
      <c r="I90" s="166" t="s">
        <v>98</v>
      </c>
      <c r="J90" s="217">
        <v>145008</v>
      </c>
      <c r="K90" s="166"/>
      <c r="L90" s="166"/>
      <c r="M90" s="166"/>
      <c r="N90" s="234"/>
    </row>
    <row r="91" spans="2:14" s="31" customFormat="1" ht="17.100000000000001">
      <c r="B91" s="166" t="str">
        <f>VLOOKUP(C91,Companies[],4,FALSE)</f>
        <v>Oil &amp; Gas</v>
      </c>
      <c r="C91" s="166" t="s">
        <v>393</v>
      </c>
      <c r="D91" s="166" t="s">
        <v>330</v>
      </c>
      <c r="E91" s="166" t="s">
        <v>1188</v>
      </c>
      <c r="F91" s="166" t="s">
        <v>68</v>
      </c>
      <c r="G91" s="166" t="s">
        <v>68</v>
      </c>
      <c r="H91" s="166" t="s">
        <v>898</v>
      </c>
      <c r="I91" s="166" t="s">
        <v>98</v>
      </c>
      <c r="J91" s="217">
        <v>39008</v>
      </c>
      <c r="K91" s="166"/>
      <c r="L91" s="166"/>
      <c r="M91" s="166"/>
      <c r="N91" s="234"/>
    </row>
    <row r="92" spans="2:14" s="31" customFormat="1" ht="17.100000000000001">
      <c r="B92" s="166" t="str">
        <f>VLOOKUP(C92,Companies[],4,FALSE)</f>
        <v>Oil &amp; Gas</v>
      </c>
      <c r="C92" s="166" t="s">
        <v>393</v>
      </c>
      <c r="D92" s="166" t="s">
        <v>330</v>
      </c>
      <c r="E92" s="166" t="s">
        <v>1188</v>
      </c>
      <c r="F92" s="166" t="s">
        <v>68</v>
      </c>
      <c r="G92" s="166" t="s">
        <v>68</v>
      </c>
      <c r="H92" s="166" t="s">
        <v>912</v>
      </c>
      <c r="I92" s="166" t="s">
        <v>98</v>
      </c>
      <c r="J92" s="217">
        <v>102608</v>
      </c>
      <c r="K92" s="166"/>
      <c r="L92" s="166"/>
      <c r="M92" s="166"/>
      <c r="N92" s="234"/>
    </row>
    <row r="93" spans="2:14" s="31" customFormat="1" ht="17.100000000000001">
      <c r="B93" s="166" t="str">
        <f>VLOOKUP(C93,Companies[],4,FALSE)</f>
        <v>Oil &amp; Gas</v>
      </c>
      <c r="C93" s="166" t="s">
        <v>393</v>
      </c>
      <c r="D93" s="166" t="s">
        <v>330</v>
      </c>
      <c r="E93" s="166" t="s">
        <v>1188</v>
      </c>
      <c r="F93" s="166" t="s">
        <v>68</v>
      </c>
      <c r="G93" s="166" t="s">
        <v>68</v>
      </c>
      <c r="H93" s="166" t="s">
        <v>914</v>
      </c>
      <c r="I93" s="166" t="s">
        <v>98</v>
      </c>
      <c r="J93" s="217">
        <v>122256</v>
      </c>
      <c r="K93" s="166"/>
      <c r="L93" s="166"/>
      <c r="M93" s="166"/>
      <c r="N93" s="234"/>
    </row>
    <row r="94" spans="2:14" s="31" customFormat="1" ht="17.100000000000001">
      <c r="B94" s="166" t="str">
        <f>VLOOKUP(C94,Companies[],4,FALSE)</f>
        <v>Oil &amp; Gas</v>
      </c>
      <c r="C94" s="166" t="s">
        <v>393</v>
      </c>
      <c r="D94" s="166" t="s">
        <v>330</v>
      </c>
      <c r="E94" s="166" t="s">
        <v>1188</v>
      </c>
      <c r="F94" s="166" t="s">
        <v>68</v>
      </c>
      <c r="G94" s="166" t="s">
        <v>68</v>
      </c>
      <c r="H94" s="166" t="s">
        <v>916</v>
      </c>
      <c r="I94" s="166" t="s">
        <v>98</v>
      </c>
      <c r="J94" s="217">
        <v>72928</v>
      </c>
      <c r="K94" s="166"/>
      <c r="L94" s="166"/>
      <c r="M94" s="166"/>
      <c r="N94" s="234"/>
    </row>
    <row r="95" spans="2:14" s="31" customFormat="1" ht="17.100000000000001">
      <c r="B95" s="166" t="str">
        <f>VLOOKUP(C95,Companies[],4,FALSE)</f>
        <v>Oil &amp; Gas</v>
      </c>
      <c r="C95" s="166" t="s">
        <v>393</v>
      </c>
      <c r="D95" s="166" t="s">
        <v>330</v>
      </c>
      <c r="E95" s="166" t="s">
        <v>1188</v>
      </c>
      <c r="F95" s="166" t="s">
        <v>68</v>
      </c>
      <c r="G95" s="166" t="s">
        <v>68</v>
      </c>
      <c r="H95" s="166" t="s">
        <v>915</v>
      </c>
      <c r="I95" s="166" t="s">
        <v>98</v>
      </c>
      <c r="J95" s="217">
        <v>363792</v>
      </c>
      <c r="K95" s="166"/>
      <c r="L95" s="166"/>
      <c r="M95" s="166"/>
      <c r="N95" s="234"/>
    </row>
    <row r="96" spans="2:14" s="31" customFormat="1" ht="17.100000000000001">
      <c r="B96" s="166" t="str">
        <f>VLOOKUP(C96,Companies[],4,FALSE)</f>
        <v>Oil &amp; Gas</v>
      </c>
      <c r="C96" s="166" t="s">
        <v>393</v>
      </c>
      <c r="D96" s="166" t="s">
        <v>330</v>
      </c>
      <c r="E96" s="166" t="s">
        <v>1188</v>
      </c>
      <c r="F96" s="166" t="s">
        <v>68</v>
      </c>
      <c r="G96" s="166" t="s">
        <v>68</v>
      </c>
      <c r="H96" s="166" t="s">
        <v>918</v>
      </c>
      <c r="I96" s="166" t="s">
        <v>98</v>
      </c>
      <c r="J96" s="217">
        <v>31376</v>
      </c>
      <c r="K96" s="166"/>
      <c r="L96" s="166"/>
      <c r="M96" s="166"/>
      <c r="N96" s="234"/>
    </row>
    <row r="97" spans="2:14" s="31" customFormat="1" ht="17.100000000000001">
      <c r="B97" s="166" t="str">
        <f>VLOOKUP(C97,Companies[],4,FALSE)</f>
        <v>Oil &amp; Gas</v>
      </c>
      <c r="C97" s="166" t="s">
        <v>393</v>
      </c>
      <c r="D97" s="166" t="s">
        <v>330</v>
      </c>
      <c r="E97" s="166" t="s">
        <v>1188</v>
      </c>
      <c r="F97" s="166" t="s">
        <v>68</v>
      </c>
      <c r="G97" s="166" t="s">
        <v>68</v>
      </c>
      <c r="H97" s="166" t="s">
        <v>1227</v>
      </c>
      <c r="I97" s="166" t="s">
        <v>98</v>
      </c>
      <c r="J97" s="217">
        <v>4240</v>
      </c>
      <c r="K97" s="166"/>
      <c r="L97" s="166"/>
      <c r="M97" s="166"/>
      <c r="N97" s="234"/>
    </row>
    <row r="98" spans="2:14" s="31" customFormat="1" ht="17.100000000000001">
      <c r="B98" s="166" t="str">
        <f>VLOOKUP(C98,Companies[],4,FALSE)</f>
        <v>Oil &amp; Gas</v>
      </c>
      <c r="C98" s="166" t="s">
        <v>393</v>
      </c>
      <c r="D98" s="166" t="s">
        <v>330</v>
      </c>
      <c r="E98" s="166" t="s">
        <v>1188</v>
      </c>
      <c r="F98" s="166" t="s">
        <v>68</v>
      </c>
      <c r="G98" s="166" t="s">
        <v>68</v>
      </c>
      <c r="H98" s="166" t="s">
        <v>919</v>
      </c>
      <c r="I98" s="166" t="s">
        <v>98</v>
      </c>
      <c r="J98" s="217">
        <v>1696</v>
      </c>
      <c r="K98" s="166"/>
      <c r="L98" s="166"/>
      <c r="M98" s="166"/>
      <c r="N98" s="234"/>
    </row>
    <row r="99" spans="2:14" s="31" customFormat="1" ht="17.100000000000001">
      <c r="B99" s="166" t="str">
        <f>VLOOKUP(C99,Companies[],4,FALSE)</f>
        <v>Oil &amp; Gas</v>
      </c>
      <c r="C99" s="166" t="s">
        <v>393</v>
      </c>
      <c r="D99" s="166" t="s">
        <v>330</v>
      </c>
      <c r="E99" s="166" t="s">
        <v>1188</v>
      </c>
      <c r="F99" s="166" t="s">
        <v>68</v>
      </c>
      <c r="G99" s="166" t="s">
        <v>68</v>
      </c>
      <c r="H99" s="166" t="s">
        <v>920</v>
      </c>
      <c r="I99" s="166" t="s">
        <v>98</v>
      </c>
      <c r="J99" s="217">
        <v>22896</v>
      </c>
      <c r="K99" s="166"/>
      <c r="L99" s="166"/>
      <c r="M99" s="166"/>
      <c r="N99" s="234"/>
    </row>
    <row r="100" spans="2:14" s="31" customFormat="1" ht="17.100000000000001">
      <c r="B100" s="166" t="str">
        <f>VLOOKUP(C100,Companies[],4,FALSE)</f>
        <v>Oil &amp; Gas</v>
      </c>
      <c r="C100" s="166" t="s">
        <v>393</v>
      </c>
      <c r="D100" s="166" t="s">
        <v>330</v>
      </c>
      <c r="E100" s="166" t="s">
        <v>1188</v>
      </c>
      <c r="F100" s="166" t="s">
        <v>68</v>
      </c>
      <c r="G100" s="166" t="s">
        <v>68</v>
      </c>
      <c r="H100" s="166" t="s">
        <v>1228</v>
      </c>
      <c r="I100" s="166" t="s">
        <v>98</v>
      </c>
      <c r="J100" s="217">
        <v>73580</v>
      </c>
      <c r="K100" s="166"/>
      <c r="L100" s="166"/>
      <c r="M100" s="166"/>
      <c r="N100" s="234"/>
    </row>
    <row r="101" spans="2:14" s="31" customFormat="1" ht="17.100000000000001">
      <c r="B101" s="166" t="str">
        <f>VLOOKUP(C101,Companies[],4,FALSE)</f>
        <v>Oil &amp; Gas</v>
      </c>
      <c r="C101" s="166" t="s">
        <v>393</v>
      </c>
      <c r="D101" s="166" t="s">
        <v>330</v>
      </c>
      <c r="E101" s="166" t="s">
        <v>1188</v>
      </c>
      <c r="F101" s="166" t="s">
        <v>68</v>
      </c>
      <c r="G101" s="166" t="s">
        <v>68</v>
      </c>
      <c r="H101" s="166" t="s">
        <v>1229</v>
      </c>
      <c r="I101" s="166" t="s">
        <v>98</v>
      </c>
      <c r="J101" s="217">
        <v>45792</v>
      </c>
      <c r="K101" s="166"/>
      <c r="L101" s="166"/>
      <c r="M101" s="166"/>
      <c r="N101" s="234"/>
    </row>
    <row r="102" spans="2:14" s="31" customFormat="1" ht="17.100000000000001">
      <c r="B102" s="166" t="str">
        <f>VLOOKUP(C102,Companies[],4,FALSE)</f>
        <v>Oil &amp; Gas</v>
      </c>
      <c r="C102" s="166" t="s">
        <v>393</v>
      </c>
      <c r="D102" s="166" t="s">
        <v>330</v>
      </c>
      <c r="E102" s="166" t="s">
        <v>1188</v>
      </c>
      <c r="F102" s="166" t="s">
        <v>68</v>
      </c>
      <c r="G102" s="166" t="s">
        <v>68</v>
      </c>
      <c r="H102" s="166" t="s">
        <v>1230</v>
      </c>
      <c r="I102" s="166" t="s">
        <v>98</v>
      </c>
      <c r="J102" s="217">
        <v>53424</v>
      </c>
      <c r="K102" s="166"/>
      <c r="L102" s="166"/>
      <c r="M102" s="166"/>
      <c r="N102" s="234"/>
    </row>
    <row r="103" spans="2:14" s="31" customFormat="1" ht="17.100000000000001">
      <c r="B103" s="166" t="str">
        <f>VLOOKUP(C103,Companies[],4,FALSE)</f>
        <v>Oil &amp; Gas</v>
      </c>
      <c r="C103" s="166" t="s">
        <v>393</v>
      </c>
      <c r="D103" s="166" t="s">
        <v>330</v>
      </c>
      <c r="E103" s="166" t="s">
        <v>1188</v>
      </c>
      <c r="F103" s="166" t="s">
        <v>68</v>
      </c>
      <c r="G103" s="166" t="s">
        <v>68</v>
      </c>
      <c r="H103" s="166" t="s">
        <v>1231</v>
      </c>
      <c r="I103" s="166" t="s">
        <v>98</v>
      </c>
      <c r="J103" s="217">
        <v>52576</v>
      </c>
      <c r="K103" s="166"/>
      <c r="L103" s="166"/>
      <c r="M103" s="166"/>
      <c r="N103" s="234"/>
    </row>
    <row r="104" spans="2:14" s="31" customFormat="1" ht="17.100000000000001">
      <c r="B104" s="166" t="str">
        <f>VLOOKUP(C104,Companies[],4,FALSE)</f>
        <v>Oil &amp; Gas</v>
      </c>
      <c r="C104" s="166" t="s">
        <v>393</v>
      </c>
      <c r="D104" s="166" t="s">
        <v>330</v>
      </c>
      <c r="E104" s="166" t="s">
        <v>1188</v>
      </c>
      <c r="F104" s="166" t="s">
        <v>68</v>
      </c>
      <c r="G104" s="166" t="s">
        <v>68</v>
      </c>
      <c r="H104" s="166" t="s">
        <v>1232</v>
      </c>
      <c r="I104" s="166" t="s">
        <v>98</v>
      </c>
      <c r="J104" s="217">
        <v>160272</v>
      </c>
      <c r="K104" s="166"/>
      <c r="L104" s="166"/>
      <c r="M104" s="166"/>
      <c r="N104" s="234"/>
    </row>
    <row r="105" spans="2:14" s="31" customFormat="1" ht="17.100000000000001">
      <c r="B105" s="166" t="str">
        <f>VLOOKUP(C105,Companies[],4,FALSE)</f>
        <v>Oil &amp; Gas</v>
      </c>
      <c r="C105" s="166" t="s">
        <v>393</v>
      </c>
      <c r="D105" s="166" t="s">
        <v>330</v>
      </c>
      <c r="E105" s="166" t="s">
        <v>1188</v>
      </c>
      <c r="F105" s="166" t="s">
        <v>68</v>
      </c>
      <c r="G105" s="166" t="s">
        <v>68</v>
      </c>
      <c r="H105" s="166" t="s">
        <v>1233</v>
      </c>
      <c r="I105" s="166" t="s">
        <v>98</v>
      </c>
      <c r="J105" s="217">
        <v>17808</v>
      </c>
      <c r="K105" s="166"/>
      <c r="L105" s="166"/>
      <c r="M105" s="166"/>
      <c r="N105" s="234"/>
    </row>
    <row r="106" spans="2:14" s="31" customFormat="1" ht="17.100000000000001">
      <c r="B106" s="166" t="str">
        <f>VLOOKUP(C106,Companies[],4,FALSE)</f>
        <v>Oil &amp; Gas</v>
      </c>
      <c r="C106" s="166" t="s">
        <v>393</v>
      </c>
      <c r="D106" s="166" t="s">
        <v>330</v>
      </c>
      <c r="E106" s="166" t="s">
        <v>1188</v>
      </c>
      <c r="F106" s="166" t="s">
        <v>68</v>
      </c>
      <c r="G106" s="166" t="s">
        <v>68</v>
      </c>
      <c r="H106" s="166" t="s">
        <v>925</v>
      </c>
      <c r="I106" s="166" t="s">
        <v>98</v>
      </c>
      <c r="J106" s="217">
        <v>18048</v>
      </c>
      <c r="K106" s="166"/>
      <c r="L106" s="166"/>
      <c r="M106" s="166"/>
      <c r="N106" s="234"/>
    </row>
    <row r="107" spans="2:14" s="31" customFormat="1" ht="17.100000000000001">
      <c r="B107" s="166" t="str">
        <f>VLOOKUP(C107,Companies[],4,FALSE)</f>
        <v>Oil &amp; Gas</v>
      </c>
      <c r="C107" s="166" t="s">
        <v>393</v>
      </c>
      <c r="D107" s="166" t="s">
        <v>330</v>
      </c>
      <c r="E107" s="166" t="s">
        <v>1188</v>
      </c>
      <c r="F107" s="166" t="s">
        <v>68</v>
      </c>
      <c r="G107" s="166" t="s">
        <v>68</v>
      </c>
      <c r="H107" s="166" t="s">
        <v>924</v>
      </c>
      <c r="I107" s="166" t="s">
        <v>98</v>
      </c>
      <c r="J107" s="217">
        <v>1696</v>
      </c>
      <c r="K107" s="166"/>
      <c r="L107" s="166"/>
      <c r="M107" s="166"/>
      <c r="N107" s="234"/>
    </row>
    <row r="108" spans="2:14" s="31" customFormat="1" ht="17.100000000000001">
      <c r="B108" s="166" t="str">
        <f>VLOOKUP(C108,Companies[],4,FALSE)</f>
        <v>Oil &amp; Gas</v>
      </c>
      <c r="C108" s="166" t="s">
        <v>393</v>
      </c>
      <c r="D108" s="166" t="s">
        <v>330</v>
      </c>
      <c r="E108" s="166" t="s">
        <v>1188</v>
      </c>
      <c r="F108" s="166" t="s">
        <v>68</v>
      </c>
      <c r="G108" s="166" t="s">
        <v>68</v>
      </c>
      <c r="H108" s="166" t="s">
        <v>926</v>
      </c>
      <c r="I108" s="166" t="s">
        <v>98</v>
      </c>
      <c r="J108" s="217">
        <v>848</v>
      </c>
      <c r="K108" s="166"/>
      <c r="L108" s="166"/>
      <c r="M108" s="166"/>
      <c r="N108" s="234"/>
    </row>
    <row r="109" spans="2:14" s="31" customFormat="1" ht="17.100000000000001">
      <c r="B109" s="166" t="str">
        <f>VLOOKUP(C109,Companies[],4,FALSE)</f>
        <v>Oil &amp; Gas</v>
      </c>
      <c r="C109" s="166" t="s">
        <v>393</v>
      </c>
      <c r="D109" s="166" t="s">
        <v>330</v>
      </c>
      <c r="E109" s="166" t="s">
        <v>1188</v>
      </c>
      <c r="F109" s="166" t="s">
        <v>68</v>
      </c>
      <c r="G109" s="166" t="s">
        <v>68</v>
      </c>
      <c r="H109" s="166" t="s">
        <v>1234</v>
      </c>
      <c r="I109" s="166" t="s">
        <v>98</v>
      </c>
      <c r="J109" s="217">
        <v>220480</v>
      </c>
      <c r="K109" s="166"/>
      <c r="L109" s="166"/>
      <c r="M109" s="166"/>
      <c r="N109" s="234"/>
    </row>
    <row r="110" spans="2:14" s="31" customFormat="1" ht="17.100000000000001">
      <c r="B110" s="166" t="str">
        <f>VLOOKUP(C110,Companies[],4,FALSE)</f>
        <v>Oil &amp; Gas</v>
      </c>
      <c r="C110" s="166" t="s">
        <v>372</v>
      </c>
      <c r="D110" s="166" t="s">
        <v>330</v>
      </c>
      <c r="E110" s="166" t="s">
        <v>1188</v>
      </c>
      <c r="F110" s="166" t="s">
        <v>68</v>
      </c>
      <c r="G110" s="166" t="s">
        <v>68</v>
      </c>
      <c r="H110" s="166" t="s">
        <v>927</v>
      </c>
      <c r="I110" s="166" t="s">
        <v>98</v>
      </c>
      <c r="J110" s="217">
        <v>165360</v>
      </c>
      <c r="K110" s="166"/>
      <c r="L110" s="166"/>
      <c r="M110" s="166"/>
      <c r="N110" s="234"/>
    </row>
    <row r="111" spans="2:14" s="31" customFormat="1" ht="17.100000000000001">
      <c r="B111" s="166" t="str">
        <f>VLOOKUP(C111,Companies[],4,FALSE)</f>
        <v>Oil &amp; Gas</v>
      </c>
      <c r="C111" s="166" t="s">
        <v>372</v>
      </c>
      <c r="D111" s="166" t="s">
        <v>330</v>
      </c>
      <c r="E111" s="166" t="s">
        <v>1188</v>
      </c>
      <c r="F111" s="166" t="s">
        <v>68</v>
      </c>
      <c r="G111" s="166" t="s">
        <v>68</v>
      </c>
      <c r="H111" s="166" t="s">
        <v>931</v>
      </c>
      <c r="I111" s="166" t="s">
        <v>98</v>
      </c>
      <c r="J111" s="217">
        <v>194192</v>
      </c>
      <c r="K111" s="166"/>
      <c r="L111" s="166"/>
      <c r="M111" s="166"/>
      <c r="N111" s="234"/>
    </row>
    <row r="112" spans="2:14" s="31" customFormat="1" ht="17.100000000000001">
      <c r="B112" s="166" t="str">
        <f>VLOOKUP(C112,Companies[],4,FALSE)</f>
        <v>Oil &amp; Gas</v>
      </c>
      <c r="C112" s="166" t="s">
        <v>372</v>
      </c>
      <c r="D112" s="166" t="s">
        <v>330</v>
      </c>
      <c r="E112" s="166" t="s">
        <v>1188</v>
      </c>
      <c r="F112" s="166" t="s">
        <v>68</v>
      </c>
      <c r="G112" s="166" t="s">
        <v>68</v>
      </c>
      <c r="H112" s="166" t="s">
        <v>1235</v>
      </c>
      <c r="I112" s="166" t="s">
        <v>98</v>
      </c>
      <c r="J112" s="217">
        <v>66144</v>
      </c>
      <c r="K112" s="166"/>
      <c r="L112" s="166"/>
      <c r="M112" s="166"/>
      <c r="N112" s="234"/>
    </row>
    <row r="113" spans="2:14" s="31" customFormat="1" ht="17.100000000000001">
      <c r="B113" s="166" t="str">
        <f>VLOOKUP(C113,Companies[],4,FALSE)</f>
        <v>Oil &amp; Gas</v>
      </c>
      <c r="C113" s="166" t="s">
        <v>372</v>
      </c>
      <c r="D113" s="166" t="s">
        <v>330</v>
      </c>
      <c r="E113" s="166" t="s">
        <v>1188</v>
      </c>
      <c r="F113" s="166" t="s">
        <v>68</v>
      </c>
      <c r="G113" s="166" t="s">
        <v>68</v>
      </c>
      <c r="H113" s="166" t="s">
        <v>932</v>
      </c>
      <c r="I113" s="166" t="s">
        <v>98</v>
      </c>
      <c r="J113" s="217">
        <v>39856</v>
      </c>
      <c r="K113" s="166"/>
      <c r="L113" s="166"/>
      <c r="M113" s="166"/>
      <c r="N113" s="234"/>
    </row>
    <row r="114" spans="2:14" s="31" customFormat="1" ht="17.100000000000001">
      <c r="B114" s="166" t="str">
        <f>VLOOKUP(C114,Companies[],4,FALSE)</f>
        <v>Oil &amp; Gas</v>
      </c>
      <c r="C114" s="166" t="s">
        <v>372</v>
      </c>
      <c r="D114" s="166" t="s">
        <v>330</v>
      </c>
      <c r="E114" s="166" t="s">
        <v>1188</v>
      </c>
      <c r="F114" s="166" t="s">
        <v>68</v>
      </c>
      <c r="G114" s="166" t="s">
        <v>68</v>
      </c>
      <c r="H114" s="166" t="s">
        <v>928</v>
      </c>
      <c r="I114" s="166" t="s">
        <v>98</v>
      </c>
      <c r="J114" s="217">
        <v>27984</v>
      </c>
      <c r="K114" s="166"/>
      <c r="L114" s="166"/>
      <c r="M114" s="166"/>
      <c r="N114" s="234"/>
    </row>
    <row r="115" spans="2:14" s="31" customFormat="1" ht="17.100000000000001">
      <c r="B115" s="166" t="str">
        <f>VLOOKUP(C115,Companies[],4,FALSE)</f>
        <v>Oil &amp; Gas</v>
      </c>
      <c r="C115" s="166" t="s">
        <v>372</v>
      </c>
      <c r="D115" s="166" t="s">
        <v>330</v>
      </c>
      <c r="E115" s="166" t="s">
        <v>1188</v>
      </c>
      <c r="F115" s="166" t="s">
        <v>68</v>
      </c>
      <c r="G115" s="166" t="s">
        <v>68</v>
      </c>
      <c r="H115" s="166" t="s">
        <v>929</v>
      </c>
      <c r="I115" s="166" t="s">
        <v>98</v>
      </c>
      <c r="J115" s="217">
        <v>56816</v>
      </c>
      <c r="K115" s="166"/>
      <c r="L115" s="166"/>
      <c r="M115" s="166"/>
      <c r="N115" s="234"/>
    </row>
    <row r="116" spans="2:14" s="31" customFormat="1" ht="17.100000000000001">
      <c r="B116" s="166" t="str">
        <f>VLOOKUP(C116,Companies[],4,FALSE)</f>
        <v>Oil &amp; Gas</v>
      </c>
      <c r="C116" s="166" t="s">
        <v>372</v>
      </c>
      <c r="D116" s="166" t="s">
        <v>330</v>
      </c>
      <c r="E116" s="166" t="s">
        <v>1188</v>
      </c>
      <c r="F116" s="166" t="s">
        <v>68</v>
      </c>
      <c r="G116" s="166" t="s">
        <v>68</v>
      </c>
      <c r="H116" s="166" t="s">
        <v>935</v>
      </c>
      <c r="I116" s="166" t="s">
        <v>98</v>
      </c>
      <c r="J116" s="217">
        <v>56816</v>
      </c>
      <c r="K116" s="166"/>
      <c r="L116" s="166"/>
      <c r="M116" s="166"/>
      <c r="N116" s="234"/>
    </row>
    <row r="117" spans="2:14" s="31" customFormat="1" ht="17.100000000000001">
      <c r="B117" s="166" t="str">
        <f>VLOOKUP(C117,Companies[],4,FALSE)</f>
        <v>Oil &amp; Gas</v>
      </c>
      <c r="C117" s="166" t="s">
        <v>372</v>
      </c>
      <c r="D117" s="166" t="s">
        <v>330</v>
      </c>
      <c r="E117" s="166" t="s">
        <v>1188</v>
      </c>
      <c r="F117" s="166" t="s">
        <v>68</v>
      </c>
      <c r="G117" s="166" t="s">
        <v>68</v>
      </c>
      <c r="H117" s="166" t="s">
        <v>949</v>
      </c>
      <c r="I117" s="166" t="s">
        <v>98</v>
      </c>
      <c r="J117" s="217">
        <v>213696</v>
      </c>
      <c r="K117" s="166"/>
      <c r="L117" s="166"/>
      <c r="M117" s="166"/>
      <c r="N117" s="234"/>
    </row>
    <row r="118" spans="2:14" s="31" customFormat="1" ht="17.100000000000001">
      <c r="B118" s="166" t="str">
        <f>VLOOKUP(C118,Companies[],4,FALSE)</f>
        <v>Oil &amp; Gas</v>
      </c>
      <c r="C118" s="166" t="s">
        <v>372</v>
      </c>
      <c r="D118" s="166" t="s">
        <v>330</v>
      </c>
      <c r="E118" s="166" t="s">
        <v>1188</v>
      </c>
      <c r="F118" s="166" t="s">
        <v>68</v>
      </c>
      <c r="G118" s="166" t="s">
        <v>68</v>
      </c>
      <c r="H118" s="166" t="s">
        <v>1236</v>
      </c>
      <c r="I118" s="166" t="s">
        <v>98</v>
      </c>
      <c r="J118" s="217">
        <v>22048</v>
      </c>
      <c r="K118" s="166"/>
      <c r="L118" s="166"/>
      <c r="M118" s="166"/>
      <c r="N118" s="234"/>
    </row>
    <row r="119" spans="2:14" s="31" customFormat="1" ht="17.100000000000001">
      <c r="B119" s="166" t="str">
        <f>VLOOKUP(C119,Companies[],4,FALSE)</f>
        <v>Oil &amp; Gas</v>
      </c>
      <c r="C119" s="166" t="s">
        <v>372</v>
      </c>
      <c r="D119" s="166" t="s">
        <v>330</v>
      </c>
      <c r="E119" s="166" t="s">
        <v>1188</v>
      </c>
      <c r="F119" s="166" t="s">
        <v>68</v>
      </c>
      <c r="G119" s="166" t="s">
        <v>68</v>
      </c>
      <c r="H119" s="166" t="s">
        <v>1237</v>
      </c>
      <c r="I119" s="166" t="s">
        <v>98</v>
      </c>
      <c r="J119" s="217">
        <v>76320</v>
      </c>
      <c r="K119" s="166"/>
      <c r="L119" s="166"/>
      <c r="M119" s="166"/>
      <c r="N119" s="234"/>
    </row>
    <row r="120" spans="2:14" s="31" customFormat="1" ht="17.100000000000001">
      <c r="B120" s="166" t="str">
        <f>VLOOKUP(C120,Companies[],4,FALSE)</f>
        <v>Oil &amp; Gas</v>
      </c>
      <c r="C120" s="166" t="s">
        <v>372</v>
      </c>
      <c r="D120" s="166" t="s">
        <v>330</v>
      </c>
      <c r="E120" s="166" t="s">
        <v>1188</v>
      </c>
      <c r="F120" s="166" t="s">
        <v>68</v>
      </c>
      <c r="G120" s="166" t="s">
        <v>68</v>
      </c>
      <c r="H120" s="166" t="s">
        <v>1238</v>
      </c>
      <c r="I120" s="166" t="s">
        <v>98</v>
      </c>
      <c r="J120" s="217">
        <v>85648</v>
      </c>
      <c r="K120" s="166"/>
      <c r="L120" s="166"/>
      <c r="M120" s="166"/>
      <c r="N120" s="234"/>
    </row>
    <row r="121" spans="2:14" s="31" customFormat="1" ht="17.100000000000001">
      <c r="B121" s="166" t="str">
        <f>VLOOKUP(C121,Companies[],4,FALSE)</f>
        <v>Oil &amp; Gas</v>
      </c>
      <c r="C121" s="166" t="s">
        <v>372</v>
      </c>
      <c r="D121" s="166" t="s">
        <v>330</v>
      </c>
      <c r="E121" s="166" t="s">
        <v>1188</v>
      </c>
      <c r="F121" s="166" t="s">
        <v>68</v>
      </c>
      <c r="G121" s="166" t="s">
        <v>68</v>
      </c>
      <c r="H121" s="166" t="s">
        <v>1239</v>
      </c>
      <c r="I121" s="166" t="s">
        <v>98</v>
      </c>
      <c r="J121" s="217">
        <v>35616</v>
      </c>
      <c r="K121" s="166"/>
      <c r="L121" s="166"/>
      <c r="M121" s="166"/>
      <c r="N121" s="234"/>
    </row>
    <row r="122" spans="2:14" s="31" customFormat="1" ht="17.100000000000001">
      <c r="B122" s="166" t="str">
        <f>VLOOKUP(C122,Companies[],4,FALSE)</f>
        <v>Oil &amp; Gas</v>
      </c>
      <c r="C122" s="166" t="s">
        <v>372</v>
      </c>
      <c r="D122" s="166" t="s">
        <v>330</v>
      </c>
      <c r="E122" s="166" t="s">
        <v>1188</v>
      </c>
      <c r="F122" s="166" t="s">
        <v>68</v>
      </c>
      <c r="G122" s="166" t="s">
        <v>68</v>
      </c>
      <c r="H122" s="166" t="s">
        <v>1240</v>
      </c>
      <c r="I122" s="166" t="s">
        <v>98</v>
      </c>
      <c r="J122" s="217">
        <v>27136</v>
      </c>
      <c r="K122" s="166"/>
      <c r="L122" s="166"/>
      <c r="M122" s="166"/>
      <c r="N122" s="234"/>
    </row>
    <row r="123" spans="2:14" s="31" customFormat="1" ht="17.100000000000001">
      <c r="B123" s="166" t="str">
        <f>VLOOKUP(C123,Companies[],4,FALSE)</f>
        <v>Oil &amp; Gas</v>
      </c>
      <c r="C123" s="166" t="s">
        <v>375</v>
      </c>
      <c r="D123" s="166" t="s">
        <v>330</v>
      </c>
      <c r="E123" s="166" t="s">
        <v>1188</v>
      </c>
      <c r="F123" s="166" t="s">
        <v>68</v>
      </c>
      <c r="G123" s="166" t="s">
        <v>68</v>
      </c>
      <c r="H123" s="166" t="s">
        <v>958</v>
      </c>
      <c r="I123" s="166" t="s">
        <v>98</v>
      </c>
      <c r="J123" s="217">
        <v>39627</v>
      </c>
      <c r="K123" s="166"/>
      <c r="L123" s="166"/>
      <c r="M123" s="166"/>
      <c r="N123" s="234"/>
    </row>
    <row r="124" spans="2:14" s="31" customFormat="1" ht="17.100000000000001">
      <c r="B124" s="166" t="str">
        <f>VLOOKUP(C124,Companies[],4,FALSE)</f>
        <v>Oil &amp; Gas</v>
      </c>
      <c r="C124" s="166" t="s">
        <v>378</v>
      </c>
      <c r="D124" s="166" t="s">
        <v>330</v>
      </c>
      <c r="E124" s="166" t="s">
        <v>1188</v>
      </c>
      <c r="F124" s="166" t="s">
        <v>68</v>
      </c>
      <c r="G124" s="166" t="s">
        <v>68</v>
      </c>
      <c r="H124" s="166" t="s">
        <v>963</v>
      </c>
      <c r="I124" s="166" t="s">
        <v>98</v>
      </c>
      <c r="J124" s="217">
        <v>89040</v>
      </c>
      <c r="K124" s="166"/>
      <c r="L124" s="166"/>
      <c r="M124" s="166"/>
      <c r="N124" s="234"/>
    </row>
    <row r="125" spans="2:14" s="31" customFormat="1" ht="17.100000000000001">
      <c r="B125" s="166" t="str">
        <f>VLOOKUP(C125,Companies[],4,FALSE)</f>
        <v>Oil &amp; Gas</v>
      </c>
      <c r="C125" s="166" t="s">
        <v>378</v>
      </c>
      <c r="D125" s="166" t="s">
        <v>330</v>
      </c>
      <c r="E125" s="166" t="s">
        <v>1188</v>
      </c>
      <c r="F125" s="166" t="s">
        <v>68</v>
      </c>
      <c r="G125" s="166" t="s">
        <v>68</v>
      </c>
      <c r="H125" s="166" t="s">
        <v>964</v>
      </c>
      <c r="I125" s="166" t="s">
        <v>98</v>
      </c>
      <c r="J125" s="217">
        <v>5088</v>
      </c>
      <c r="K125" s="166"/>
      <c r="L125" s="166"/>
      <c r="M125" s="166"/>
      <c r="N125" s="234"/>
    </row>
    <row r="126" spans="2:14" s="31" customFormat="1" ht="17.100000000000001">
      <c r="B126" s="166" t="str">
        <f>VLOOKUP(C126,Companies[],4,FALSE)</f>
        <v>Oil &amp; Gas</v>
      </c>
      <c r="C126" s="166" t="s">
        <v>378</v>
      </c>
      <c r="D126" s="166" t="s">
        <v>330</v>
      </c>
      <c r="E126" s="166" t="s">
        <v>1188</v>
      </c>
      <c r="F126" s="166" t="s">
        <v>68</v>
      </c>
      <c r="G126" s="166" t="s">
        <v>68</v>
      </c>
      <c r="H126" s="166" t="s">
        <v>1241</v>
      </c>
      <c r="I126" s="166" t="s">
        <v>98</v>
      </c>
      <c r="J126" s="217">
        <v>27984</v>
      </c>
      <c r="K126" s="166"/>
      <c r="L126" s="166"/>
      <c r="M126" s="166"/>
      <c r="N126" s="234"/>
    </row>
    <row r="127" spans="2:14" s="31" customFormat="1" ht="17.100000000000001">
      <c r="B127" s="166" t="str">
        <f>VLOOKUP(C127,Companies[],4,FALSE)</f>
        <v>Oil &amp; Gas</v>
      </c>
      <c r="C127" s="166" t="s">
        <v>378</v>
      </c>
      <c r="D127" s="166" t="s">
        <v>330</v>
      </c>
      <c r="E127" s="166" t="s">
        <v>1188</v>
      </c>
      <c r="F127" s="166" t="s">
        <v>68</v>
      </c>
      <c r="G127" s="166" t="s">
        <v>68</v>
      </c>
      <c r="H127" s="166" t="s">
        <v>1242</v>
      </c>
      <c r="I127" s="166" t="s">
        <v>98</v>
      </c>
      <c r="J127" s="217">
        <v>100912</v>
      </c>
      <c r="K127" s="166"/>
      <c r="L127" s="166"/>
      <c r="M127" s="166"/>
      <c r="N127" s="234"/>
    </row>
    <row r="128" spans="2:14" s="31" customFormat="1" ht="17.100000000000001">
      <c r="B128" s="166" t="str">
        <f>VLOOKUP(C128,Companies[],4,FALSE)</f>
        <v>Oil &amp; Gas</v>
      </c>
      <c r="C128" s="166" t="s">
        <v>378</v>
      </c>
      <c r="D128" s="166" t="s">
        <v>330</v>
      </c>
      <c r="E128" s="166" t="s">
        <v>1188</v>
      </c>
      <c r="F128" s="166" t="s">
        <v>68</v>
      </c>
      <c r="G128" s="166" t="s">
        <v>68</v>
      </c>
      <c r="H128" s="166" t="s">
        <v>1243</v>
      </c>
      <c r="I128" s="166" t="s">
        <v>98</v>
      </c>
      <c r="J128" s="217">
        <v>187408</v>
      </c>
      <c r="K128" s="166"/>
      <c r="L128" s="166"/>
      <c r="M128" s="166"/>
      <c r="N128" s="234"/>
    </row>
    <row r="129" spans="2:14" s="31" customFormat="1" ht="17.100000000000001">
      <c r="B129" s="166" t="str">
        <f>VLOOKUP(C129,Companies[],4,FALSE)</f>
        <v>Oil &amp; Gas</v>
      </c>
      <c r="C129" s="166" t="s">
        <v>378</v>
      </c>
      <c r="D129" s="166" t="s">
        <v>330</v>
      </c>
      <c r="E129" s="166" t="s">
        <v>1188</v>
      </c>
      <c r="F129" s="166" t="s">
        <v>68</v>
      </c>
      <c r="G129" s="166" t="s">
        <v>68</v>
      </c>
      <c r="H129" s="166" t="s">
        <v>1244</v>
      </c>
      <c r="I129" s="166" t="s">
        <v>98</v>
      </c>
      <c r="J129" s="217">
        <v>16112</v>
      </c>
      <c r="K129" s="166"/>
      <c r="L129" s="166"/>
      <c r="M129" s="166"/>
      <c r="N129" s="234"/>
    </row>
    <row r="130" spans="2:14" s="31" customFormat="1" ht="17.100000000000001">
      <c r="B130" s="166" t="str">
        <f>VLOOKUP(C130,Companies[],4,FALSE)</f>
        <v>Oil &amp; Gas</v>
      </c>
      <c r="C130" s="166" t="s">
        <v>378</v>
      </c>
      <c r="D130" s="166" t="s">
        <v>330</v>
      </c>
      <c r="E130" s="166" t="s">
        <v>1188</v>
      </c>
      <c r="F130" s="166" t="s">
        <v>68</v>
      </c>
      <c r="G130" s="166" t="s">
        <v>68</v>
      </c>
      <c r="H130" s="166" t="s">
        <v>1245</v>
      </c>
      <c r="I130" s="166" t="s">
        <v>98</v>
      </c>
      <c r="J130" s="217">
        <v>10176</v>
      </c>
      <c r="K130" s="166"/>
      <c r="L130" s="166"/>
      <c r="M130" s="166"/>
      <c r="N130" s="234"/>
    </row>
    <row r="131" spans="2:14" s="31" customFormat="1" ht="17.100000000000001">
      <c r="B131" s="166" t="str">
        <f>VLOOKUP(C131,Companies[],4,FALSE)</f>
        <v>Oil &amp; Gas</v>
      </c>
      <c r="C131" s="166" t="s">
        <v>381</v>
      </c>
      <c r="D131" s="166" t="s">
        <v>330</v>
      </c>
      <c r="E131" s="166" t="s">
        <v>1188</v>
      </c>
      <c r="F131" s="166" t="s">
        <v>68</v>
      </c>
      <c r="G131" s="166" t="s">
        <v>68</v>
      </c>
      <c r="H131" s="166" t="s">
        <v>965</v>
      </c>
      <c r="I131" s="166" t="s">
        <v>98</v>
      </c>
      <c r="J131" s="217">
        <v>44096</v>
      </c>
      <c r="K131" s="166"/>
      <c r="L131" s="166"/>
      <c r="M131" s="166"/>
      <c r="N131" s="234"/>
    </row>
    <row r="132" spans="2:14" s="31" customFormat="1" ht="17.100000000000001">
      <c r="B132" s="166" t="str">
        <f>VLOOKUP(C132,Companies[],4,FALSE)</f>
        <v>Oil &amp; Gas</v>
      </c>
      <c r="C132" s="166" t="s">
        <v>381</v>
      </c>
      <c r="D132" s="166" t="s">
        <v>330</v>
      </c>
      <c r="E132" s="166" t="s">
        <v>1188</v>
      </c>
      <c r="F132" s="166" t="s">
        <v>68</v>
      </c>
      <c r="G132" s="166" t="s">
        <v>68</v>
      </c>
      <c r="H132" s="166" t="s">
        <v>1246</v>
      </c>
      <c r="I132" s="166" t="s">
        <v>98</v>
      </c>
      <c r="J132" s="217">
        <v>6784</v>
      </c>
      <c r="K132" s="166"/>
      <c r="L132" s="166"/>
      <c r="M132" s="166"/>
      <c r="N132" s="234"/>
    </row>
    <row r="133" spans="2:14" s="31" customFormat="1" ht="17.100000000000001">
      <c r="B133" s="166" t="str">
        <f>VLOOKUP(C133,Companies[],4,FALSE)</f>
        <v>Oil &amp; Gas</v>
      </c>
      <c r="C133" s="166" t="s">
        <v>381</v>
      </c>
      <c r="D133" s="166" t="s">
        <v>330</v>
      </c>
      <c r="E133" s="166" t="s">
        <v>1188</v>
      </c>
      <c r="F133" s="166" t="s">
        <v>68</v>
      </c>
      <c r="G133" s="166" t="s">
        <v>68</v>
      </c>
      <c r="H133" s="166" t="s">
        <v>968</v>
      </c>
      <c r="I133" s="166" t="s">
        <v>98</v>
      </c>
      <c r="J133" s="217">
        <v>25440</v>
      </c>
      <c r="K133" s="166"/>
      <c r="L133" s="166"/>
      <c r="M133" s="166"/>
      <c r="N133" s="234"/>
    </row>
    <row r="134" spans="2:14" s="31" customFormat="1" ht="17.100000000000001">
      <c r="B134" s="166" t="str">
        <f>VLOOKUP(C134,Companies[],4,FALSE)</f>
        <v>Oil &amp; Gas</v>
      </c>
      <c r="C134" s="166" t="s">
        <v>381</v>
      </c>
      <c r="D134" s="166" t="s">
        <v>330</v>
      </c>
      <c r="E134" s="166" t="s">
        <v>1188</v>
      </c>
      <c r="F134" s="166" t="s">
        <v>68</v>
      </c>
      <c r="G134" s="166" t="s">
        <v>68</v>
      </c>
      <c r="H134" s="166" t="s">
        <v>969</v>
      </c>
      <c r="I134" s="166" t="s">
        <v>98</v>
      </c>
      <c r="J134" s="217">
        <v>33072</v>
      </c>
      <c r="K134" s="166"/>
      <c r="L134" s="166"/>
      <c r="M134" s="166"/>
      <c r="N134" s="234"/>
    </row>
    <row r="135" spans="2:14" s="31" customFormat="1" ht="17.100000000000001">
      <c r="B135" s="166" t="str">
        <f>VLOOKUP(C135,Companies[],4,FALSE)</f>
        <v>Oil &amp; Gas</v>
      </c>
      <c r="C135" s="166" t="s">
        <v>381</v>
      </c>
      <c r="D135" s="166" t="s">
        <v>330</v>
      </c>
      <c r="E135" s="166" t="s">
        <v>1188</v>
      </c>
      <c r="F135" s="166" t="s">
        <v>68</v>
      </c>
      <c r="G135" s="166" t="s">
        <v>68</v>
      </c>
      <c r="H135" s="166" t="s">
        <v>972</v>
      </c>
      <c r="I135" s="166" t="s">
        <v>98</v>
      </c>
      <c r="J135" s="217">
        <v>5936</v>
      </c>
      <c r="K135" s="166"/>
      <c r="L135" s="166"/>
      <c r="M135" s="166"/>
      <c r="N135" s="234"/>
    </row>
    <row r="136" spans="2:14" s="31" customFormat="1" ht="17.100000000000001">
      <c r="B136" s="166" t="str">
        <f>VLOOKUP(C136,Companies[],4,FALSE)</f>
        <v>Oil &amp; Gas</v>
      </c>
      <c r="C136" s="166" t="s">
        <v>381</v>
      </c>
      <c r="D136" s="166" t="s">
        <v>330</v>
      </c>
      <c r="E136" s="166" t="s">
        <v>1188</v>
      </c>
      <c r="F136" s="166" t="s">
        <v>68</v>
      </c>
      <c r="G136" s="166" t="s">
        <v>68</v>
      </c>
      <c r="H136" s="166" t="s">
        <v>974</v>
      </c>
      <c r="I136" s="166" t="s">
        <v>98</v>
      </c>
      <c r="J136" s="217">
        <v>177232</v>
      </c>
      <c r="K136" s="166"/>
      <c r="L136" s="166"/>
      <c r="M136" s="166"/>
      <c r="N136" s="234"/>
    </row>
    <row r="137" spans="2:14" s="31" customFormat="1" ht="17.100000000000001">
      <c r="B137" s="166" t="str">
        <f>VLOOKUP(C137,Companies[],4,FALSE)</f>
        <v>Oil &amp; Gas</v>
      </c>
      <c r="C137" s="166" t="s">
        <v>381</v>
      </c>
      <c r="D137" s="166" t="s">
        <v>330</v>
      </c>
      <c r="E137" s="166" t="s">
        <v>1188</v>
      </c>
      <c r="F137" s="166" t="s">
        <v>68</v>
      </c>
      <c r="G137" s="166" t="s">
        <v>68</v>
      </c>
      <c r="H137" s="166" t="s">
        <v>1247</v>
      </c>
      <c r="I137" s="166" t="s">
        <v>98</v>
      </c>
      <c r="J137" s="217">
        <v>193344</v>
      </c>
      <c r="K137" s="166"/>
      <c r="L137" s="166"/>
      <c r="M137" s="166"/>
      <c r="N137" s="234"/>
    </row>
    <row r="138" spans="2:14" s="31" customFormat="1" ht="17.100000000000001">
      <c r="B138" s="166" t="str">
        <f>VLOOKUP(C138,Companies[],4,FALSE)</f>
        <v>Oil &amp; Gas</v>
      </c>
      <c r="C138" s="166" t="s">
        <v>381</v>
      </c>
      <c r="D138" s="166" t="s">
        <v>330</v>
      </c>
      <c r="E138" s="166" t="s">
        <v>1188</v>
      </c>
      <c r="F138" s="166" t="s">
        <v>68</v>
      </c>
      <c r="G138" s="166" t="s">
        <v>68</v>
      </c>
      <c r="H138" s="166" t="s">
        <v>971</v>
      </c>
      <c r="I138" s="166" t="s">
        <v>98</v>
      </c>
      <c r="J138" s="217">
        <v>34768</v>
      </c>
      <c r="K138" s="166"/>
      <c r="L138" s="166"/>
      <c r="M138" s="166"/>
      <c r="N138" s="234"/>
    </row>
    <row r="139" spans="2:14" s="31" customFormat="1" ht="17.100000000000001">
      <c r="B139" s="166" t="str">
        <f>VLOOKUP(C139,Companies[],4,FALSE)</f>
        <v>Oil &amp; Gas</v>
      </c>
      <c r="C139" s="166" t="s">
        <v>381</v>
      </c>
      <c r="D139" s="166" t="s">
        <v>330</v>
      </c>
      <c r="E139" s="166" t="s">
        <v>1188</v>
      </c>
      <c r="F139" s="166" t="s">
        <v>68</v>
      </c>
      <c r="G139" s="166" t="s">
        <v>68</v>
      </c>
      <c r="H139" s="166" t="s">
        <v>978</v>
      </c>
      <c r="I139" s="166" t="s">
        <v>98</v>
      </c>
      <c r="J139" s="217">
        <v>25440</v>
      </c>
      <c r="K139" s="166"/>
      <c r="L139" s="166"/>
      <c r="M139" s="166"/>
      <c r="N139" s="234"/>
    </row>
    <row r="140" spans="2:14" s="31" customFormat="1" ht="17.100000000000001">
      <c r="B140" s="166" t="str">
        <f>VLOOKUP(C140,Companies[],4,FALSE)</f>
        <v>Oil &amp; Gas</v>
      </c>
      <c r="C140" s="166" t="s">
        <v>381</v>
      </c>
      <c r="D140" s="166" t="s">
        <v>330</v>
      </c>
      <c r="E140" s="166" t="s">
        <v>1188</v>
      </c>
      <c r="F140" s="166" t="s">
        <v>68</v>
      </c>
      <c r="G140" s="166" t="s">
        <v>68</v>
      </c>
      <c r="H140" s="166" t="s">
        <v>979</v>
      </c>
      <c r="I140" s="166" t="s">
        <v>98</v>
      </c>
      <c r="J140" s="217">
        <v>5936</v>
      </c>
      <c r="K140" s="166"/>
      <c r="L140" s="166"/>
      <c r="M140" s="166"/>
      <c r="N140" s="234"/>
    </row>
    <row r="141" spans="2:14" s="31" customFormat="1" ht="17.100000000000001">
      <c r="B141" s="166" t="str">
        <f>VLOOKUP(C141,Companies[],4,FALSE)</f>
        <v>Oil &amp; Gas</v>
      </c>
      <c r="C141" s="166" t="s">
        <v>381</v>
      </c>
      <c r="D141" s="166" t="s">
        <v>330</v>
      </c>
      <c r="E141" s="166" t="s">
        <v>1188</v>
      </c>
      <c r="F141" s="166" t="s">
        <v>68</v>
      </c>
      <c r="G141" s="166" t="s">
        <v>68</v>
      </c>
      <c r="H141" s="166" t="s">
        <v>980</v>
      </c>
      <c r="I141" s="166" t="s">
        <v>98</v>
      </c>
      <c r="J141" s="217">
        <v>10176</v>
      </c>
      <c r="K141" s="166"/>
      <c r="L141" s="166"/>
      <c r="M141" s="166"/>
      <c r="N141" s="234"/>
    </row>
    <row r="142" spans="2:14" s="31" customFormat="1" ht="17.100000000000001">
      <c r="B142" s="166" t="str">
        <f>VLOOKUP(C142,Companies[],4,FALSE)</f>
        <v>Oil &amp; Gas</v>
      </c>
      <c r="C142" s="166" t="s">
        <v>381</v>
      </c>
      <c r="D142" s="166" t="s">
        <v>330</v>
      </c>
      <c r="E142" s="166" t="s">
        <v>1188</v>
      </c>
      <c r="F142" s="166" t="s">
        <v>68</v>
      </c>
      <c r="G142" s="166" t="s">
        <v>68</v>
      </c>
      <c r="H142" s="166" t="s">
        <v>981</v>
      </c>
      <c r="I142" s="166" t="s">
        <v>98</v>
      </c>
      <c r="J142" s="217">
        <v>14416</v>
      </c>
      <c r="K142" s="166"/>
      <c r="L142" s="166"/>
      <c r="M142" s="166"/>
      <c r="N142" s="234"/>
    </row>
    <row r="143" spans="2:14" s="31" customFormat="1" ht="17.100000000000001">
      <c r="B143" s="166" t="str">
        <f>VLOOKUP(C143,Companies[],4,FALSE)</f>
        <v>Oil &amp; Gas</v>
      </c>
      <c r="C143" s="166" t="s">
        <v>381</v>
      </c>
      <c r="D143" s="166" t="s">
        <v>330</v>
      </c>
      <c r="E143" s="166" t="s">
        <v>1188</v>
      </c>
      <c r="F143" s="166" t="s">
        <v>68</v>
      </c>
      <c r="G143" s="166" t="s">
        <v>68</v>
      </c>
      <c r="H143" s="166" t="s">
        <v>1248</v>
      </c>
      <c r="I143" s="166" t="s">
        <v>98</v>
      </c>
      <c r="J143" s="217">
        <v>118720</v>
      </c>
      <c r="K143" s="166"/>
      <c r="L143" s="166"/>
      <c r="M143" s="166"/>
      <c r="N143" s="234"/>
    </row>
    <row r="144" spans="2:14" s="31" customFormat="1" ht="17.100000000000001">
      <c r="B144" s="166" t="str">
        <f>VLOOKUP(C144,Companies[],4,FALSE)</f>
        <v>Oil &amp; Gas</v>
      </c>
      <c r="C144" s="166" t="s">
        <v>381</v>
      </c>
      <c r="D144" s="166" t="s">
        <v>330</v>
      </c>
      <c r="E144" s="166" t="s">
        <v>1188</v>
      </c>
      <c r="F144" s="166" t="s">
        <v>68</v>
      </c>
      <c r="G144" s="166" t="s">
        <v>68</v>
      </c>
      <c r="H144" s="166" t="s">
        <v>1249</v>
      </c>
      <c r="I144" s="166" t="s">
        <v>98</v>
      </c>
      <c r="J144" s="217">
        <v>114480</v>
      </c>
      <c r="K144" s="166"/>
      <c r="L144" s="166"/>
      <c r="M144" s="166"/>
      <c r="N144" s="234"/>
    </row>
    <row r="145" spans="2:14" s="31" customFormat="1" ht="17.100000000000001">
      <c r="B145" s="166" t="str">
        <f>VLOOKUP(C145,Companies[],4,FALSE)</f>
        <v>Oil &amp; Gas</v>
      </c>
      <c r="C145" s="166" t="s">
        <v>381</v>
      </c>
      <c r="D145" s="166" t="s">
        <v>330</v>
      </c>
      <c r="E145" s="166" t="s">
        <v>1188</v>
      </c>
      <c r="F145" s="166" t="s">
        <v>68</v>
      </c>
      <c r="G145" s="166" t="s">
        <v>68</v>
      </c>
      <c r="H145" s="166" t="s">
        <v>1250</v>
      </c>
      <c r="I145" s="166" t="s">
        <v>98</v>
      </c>
      <c r="J145" s="217">
        <v>357008</v>
      </c>
      <c r="K145" s="166"/>
      <c r="L145" s="166"/>
      <c r="M145" s="166"/>
      <c r="N145" s="234"/>
    </row>
    <row r="146" spans="2:14" s="31" customFormat="1" ht="17.100000000000001">
      <c r="B146" s="166" t="str">
        <f>VLOOKUP(C146,Companies[],4,FALSE)</f>
        <v>Oil &amp; Gas</v>
      </c>
      <c r="C146" s="166" t="s">
        <v>387</v>
      </c>
      <c r="D146" s="166" t="s">
        <v>330</v>
      </c>
      <c r="E146" s="166" t="s">
        <v>1188</v>
      </c>
      <c r="F146" s="166" t="s">
        <v>68</v>
      </c>
      <c r="G146" s="166" t="s">
        <v>68</v>
      </c>
      <c r="H146" s="166" t="s">
        <v>1032</v>
      </c>
      <c r="I146" s="166" t="s">
        <v>98</v>
      </c>
      <c r="J146" s="217">
        <v>51728</v>
      </c>
      <c r="K146" s="166"/>
      <c r="L146" s="166"/>
      <c r="M146" s="166"/>
      <c r="N146" s="234"/>
    </row>
    <row r="147" spans="2:14" s="31" customFormat="1" ht="17.100000000000001">
      <c r="B147" s="166" t="str">
        <f>VLOOKUP(C147,Companies[],4,FALSE)</f>
        <v>Oil &amp; Gas</v>
      </c>
      <c r="C147" s="166" t="s">
        <v>387</v>
      </c>
      <c r="D147" s="166" t="s">
        <v>330</v>
      </c>
      <c r="E147" s="166" t="s">
        <v>1188</v>
      </c>
      <c r="F147" s="166" t="s">
        <v>68</v>
      </c>
      <c r="G147" s="166" t="s">
        <v>68</v>
      </c>
      <c r="H147" s="166" t="s">
        <v>1035</v>
      </c>
      <c r="I147" s="166" t="s">
        <v>98</v>
      </c>
      <c r="J147" s="217">
        <v>119568</v>
      </c>
      <c r="K147" s="166"/>
      <c r="L147" s="166"/>
      <c r="M147" s="166"/>
      <c r="N147" s="234"/>
    </row>
    <row r="148" spans="2:14" s="31" customFormat="1" ht="17.100000000000001">
      <c r="B148" s="166" t="str">
        <f>VLOOKUP(C148,Companies[],4,FALSE)</f>
        <v>Oil &amp; Gas</v>
      </c>
      <c r="C148" s="166" t="s">
        <v>387</v>
      </c>
      <c r="D148" s="166" t="s">
        <v>330</v>
      </c>
      <c r="E148" s="166" t="s">
        <v>1188</v>
      </c>
      <c r="F148" s="166" t="s">
        <v>68</v>
      </c>
      <c r="G148" s="166" t="s">
        <v>68</v>
      </c>
      <c r="H148" s="166" t="s">
        <v>1041</v>
      </c>
      <c r="I148" s="166" t="s">
        <v>98</v>
      </c>
      <c r="J148" s="217">
        <v>5936</v>
      </c>
      <c r="K148" s="166"/>
      <c r="L148" s="166"/>
      <c r="M148" s="166"/>
      <c r="N148" s="234"/>
    </row>
    <row r="149" spans="2:14" s="31" customFormat="1" ht="17.100000000000001">
      <c r="B149" s="166" t="str">
        <f>VLOOKUP(C149,Companies[],4,FALSE)</f>
        <v>Oil &amp; Gas</v>
      </c>
      <c r="C149" s="166" t="s">
        <v>387</v>
      </c>
      <c r="D149" s="166" t="s">
        <v>330</v>
      </c>
      <c r="E149" s="166" t="s">
        <v>1188</v>
      </c>
      <c r="F149" s="166" t="s">
        <v>68</v>
      </c>
      <c r="G149" s="166" t="s">
        <v>68</v>
      </c>
      <c r="H149" s="166" t="s">
        <v>1037</v>
      </c>
      <c r="I149" s="166" t="s">
        <v>98</v>
      </c>
      <c r="J149" s="217">
        <v>5936</v>
      </c>
      <c r="K149" s="166"/>
      <c r="L149" s="166"/>
      <c r="M149" s="166"/>
      <c r="N149" s="234"/>
    </row>
    <row r="150" spans="2:14" s="31" customFormat="1" ht="17.100000000000001">
      <c r="B150" s="166" t="str">
        <f>VLOOKUP(C150,Companies[],4,FALSE)</f>
        <v>Oil &amp; Gas</v>
      </c>
      <c r="C150" s="166" t="s">
        <v>387</v>
      </c>
      <c r="D150" s="166" t="s">
        <v>330</v>
      </c>
      <c r="E150" s="166" t="s">
        <v>1188</v>
      </c>
      <c r="F150" s="166" t="s">
        <v>68</v>
      </c>
      <c r="G150" s="166" t="s">
        <v>68</v>
      </c>
      <c r="H150" s="166" t="s">
        <v>1039</v>
      </c>
      <c r="I150" s="166" t="s">
        <v>98</v>
      </c>
      <c r="J150" s="217">
        <v>848</v>
      </c>
      <c r="K150" s="166"/>
      <c r="L150" s="166"/>
      <c r="M150" s="166"/>
      <c r="N150" s="234"/>
    </row>
    <row r="151" spans="2:14" s="31" customFormat="1" ht="17.100000000000001">
      <c r="B151" s="166" t="str">
        <f>VLOOKUP(C151,Companies[],4,FALSE)</f>
        <v>Oil &amp; Gas</v>
      </c>
      <c r="C151" s="166" t="s">
        <v>387</v>
      </c>
      <c r="D151" s="166" t="s">
        <v>330</v>
      </c>
      <c r="E151" s="166" t="s">
        <v>1188</v>
      </c>
      <c r="F151" s="166" t="s">
        <v>68</v>
      </c>
      <c r="G151" s="166" t="s">
        <v>68</v>
      </c>
      <c r="H151" s="166" t="s">
        <v>1043</v>
      </c>
      <c r="I151" s="166" t="s">
        <v>98</v>
      </c>
      <c r="J151" s="217">
        <v>21200</v>
      </c>
      <c r="K151" s="166"/>
      <c r="L151" s="166"/>
      <c r="M151" s="166"/>
      <c r="N151" s="234"/>
    </row>
    <row r="152" spans="2:14" s="31" customFormat="1" ht="17.100000000000001">
      <c r="B152" s="166" t="str">
        <f>VLOOKUP(C152,Companies[],4,FALSE)</f>
        <v>Oil &amp; Gas</v>
      </c>
      <c r="C152" s="166" t="s">
        <v>387</v>
      </c>
      <c r="D152" s="166" t="s">
        <v>330</v>
      </c>
      <c r="E152" s="166" t="s">
        <v>1188</v>
      </c>
      <c r="F152" s="166" t="s">
        <v>68</v>
      </c>
      <c r="G152" s="166" t="s">
        <v>68</v>
      </c>
      <c r="H152" s="166" t="s">
        <v>1045</v>
      </c>
      <c r="I152" s="166" t="s">
        <v>98</v>
      </c>
      <c r="J152" s="217">
        <v>306976</v>
      </c>
      <c r="K152" s="166"/>
      <c r="L152" s="166"/>
      <c r="M152" s="166"/>
      <c r="N152" s="234"/>
    </row>
    <row r="153" spans="2:14" s="31" customFormat="1" ht="17.100000000000001">
      <c r="B153" s="166" t="str">
        <f>VLOOKUP(C153,Companies[],4,FALSE)</f>
        <v>Oil &amp; Gas</v>
      </c>
      <c r="C153" s="166" t="s">
        <v>387</v>
      </c>
      <c r="D153" s="166" t="s">
        <v>330</v>
      </c>
      <c r="E153" s="166" t="s">
        <v>1188</v>
      </c>
      <c r="F153" s="166" t="s">
        <v>68</v>
      </c>
      <c r="G153" s="166" t="s">
        <v>68</v>
      </c>
      <c r="H153" s="166" t="s">
        <v>1047</v>
      </c>
      <c r="I153" s="166" t="s">
        <v>98</v>
      </c>
      <c r="J153" s="217">
        <v>532544</v>
      </c>
      <c r="K153" s="166"/>
      <c r="L153" s="166"/>
      <c r="M153" s="166"/>
      <c r="N153" s="234"/>
    </row>
    <row r="154" spans="2:14" s="31" customFormat="1" ht="17.100000000000001">
      <c r="B154" s="166" t="str">
        <f>VLOOKUP(C154,Companies[],4,FALSE)</f>
        <v>Oil &amp; Gas</v>
      </c>
      <c r="C154" s="166" t="s">
        <v>387</v>
      </c>
      <c r="D154" s="166" t="s">
        <v>330</v>
      </c>
      <c r="E154" s="166" t="s">
        <v>1188</v>
      </c>
      <c r="F154" s="166" t="s">
        <v>68</v>
      </c>
      <c r="G154" s="166" t="s">
        <v>68</v>
      </c>
      <c r="H154" s="166" t="s">
        <v>1049</v>
      </c>
      <c r="I154" s="166" t="s">
        <v>98</v>
      </c>
      <c r="J154" s="217">
        <v>364640</v>
      </c>
      <c r="K154" s="166"/>
      <c r="L154" s="166"/>
      <c r="M154" s="166"/>
      <c r="N154" s="234"/>
    </row>
    <row r="155" spans="2:14" s="31" customFormat="1" ht="17.100000000000001">
      <c r="B155" s="166" t="str">
        <f>VLOOKUP(C155,Companies[],4,FALSE)</f>
        <v>Oil &amp; Gas</v>
      </c>
      <c r="C155" s="166" t="s">
        <v>387</v>
      </c>
      <c r="D155" s="166" t="s">
        <v>330</v>
      </c>
      <c r="E155" s="166" t="s">
        <v>1188</v>
      </c>
      <c r="F155" s="166" t="s">
        <v>68</v>
      </c>
      <c r="G155" s="166" t="s">
        <v>68</v>
      </c>
      <c r="H155" s="166" t="s">
        <v>1024</v>
      </c>
      <c r="I155" s="166" t="s">
        <v>98</v>
      </c>
      <c r="J155" s="217">
        <v>15264</v>
      </c>
      <c r="K155" s="166"/>
      <c r="L155" s="166"/>
      <c r="M155" s="166"/>
      <c r="N155" s="234"/>
    </row>
    <row r="156" spans="2:14" s="31" customFormat="1" ht="17.100000000000001">
      <c r="B156" s="166" t="str">
        <f>VLOOKUP(C156,Companies[],4,FALSE)</f>
        <v>Oil &amp; Gas</v>
      </c>
      <c r="C156" s="166" t="s">
        <v>387</v>
      </c>
      <c r="D156" s="166" t="s">
        <v>330</v>
      </c>
      <c r="E156" s="166" t="s">
        <v>1188</v>
      </c>
      <c r="F156" s="166" t="s">
        <v>68</v>
      </c>
      <c r="G156" s="166" t="s">
        <v>68</v>
      </c>
      <c r="H156" s="166" t="s">
        <v>1051</v>
      </c>
      <c r="I156" s="166" t="s">
        <v>98</v>
      </c>
      <c r="J156" s="217">
        <v>57664</v>
      </c>
      <c r="K156" s="166"/>
      <c r="L156" s="166"/>
      <c r="M156" s="166"/>
      <c r="N156" s="234"/>
    </row>
    <row r="157" spans="2:14" s="31" customFormat="1" ht="17.100000000000001">
      <c r="B157" s="166" t="str">
        <f>VLOOKUP(C157,Companies[],4,FALSE)</f>
        <v>Oil &amp; Gas</v>
      </c>
      <c r="C157" s="166" t="s">
        <v>387</v>
      </c>
      <c r="D157" s="166" t="s">
        <v>330</v>
      </c>
      <c r="E157" s="166" t="s">
        <v>1188</v>
      </c>
      <c r="F157" s="166" t="s">
        <v>68</v>
      </c>
      <c r="G157" s="166" t="s">
        <v>68</v>
      </c>
      <c r="H157" s="166" t="s">
        <v>1053</v>
      </c>
      <c r="I157" s="166" t="s">
        <v>98</v>
      </c>
      <c r="J157" s="217">
        <v>29680</v>
      </c>
      <c r="K157" s="166"/>
      <c r="L157" s="166"/>
      <c r="M157" s="166"/>
      <c r="N157" s="234"/>
    </row>
    <row r="158" spans="2:14" s="31" customFormat="1" ht="17.100000000000001">
      <c r="B158" s="166" t="str">
        <f>VLOOKUP(C158,Companies[],4,FALSE)</f>
        <v>Oil &amp; Gas</v>
      </c>
      <c r="C158" s="166" t="s">
        <v>387</v>
      </c>
      <c r="D158" s="166" t="s">
        <v>330</v>
      </c>
      <c r="E158" s="166" t="s">
        <v>1188</v>
      </c>
      <c r="F158" s="166" t="s">
        <v>68</v>
      </c>
      <c r="G158" s="166" t="s">
        <v>68</v>
      </c>
      <c r="H158" s="166" t="s">
        <v>1055</v>
      </c>
      <c r="I158" s="166" t="s">
        <v>98</v>
      </c>
      <c r="J158" s="217">
        <v>101760</v>
      </c>
      <c r="K158" s="166"/>
      <c r="L158" s="166"/>
      <c r="M158" s="166"/>
      <c r="N158" s="234"/>
    </row>
    <row r="159" spans="2:14" s="31" customFormat="1" ht="17.100000000000001">
      <c r="B159" s="166" t="str">
        <f>VLOOKUP(C159,Companies[],4,FALSE)</f>
        <v>Oil &amp; Gas</v>
      </c>
      <c r="C159" s="166" t="s">
        <v>387</v>
      </c>
      <c r="D159" s="166" t="s">
        <v>330</v>
      </c>
      <c r="E159" s="166" t="s">
        <v>1188</v>
      </c>
      <c r="F159" s="166" t="s">
        <v>68</v>
      </c>
      <c r="G159" s="166" t="s">
        <v>68</v>
      </c>
      <c r="H159" s="166" t="s">
        <v>1057</v>
      </c>
      <c r="I159" s="166" t="s">
        <v>98</v>
      </c>
      <c r="J159" s="217">
        <v>83104</v>
      </c>
      <c r="K159" s="166"/>
      <c r="L159" s="166"/>
      <c r="M159" s="166"/>
      <c r="N159" s="234"/>
    </row>
    <row r="160" spans="2:14" s="31" customFormat="1" ht="17.100000000000001">
      <c r="B160" s="166" t="str">
        <f>VLOOKUP(C160,Companies[],4,FALSE)</f>
        <v>Oil &amp; Gas</v>
      </c>
      <c r="C160" s="166" t="s">
        <v>387</v>
      </c>
      <c r="D160" s="166" t="s">
        <v>330</v>
      </c>
      <c r="E160" s="166" t="s">
        <v>1188</v>
      </c>
      <c r="F160" s="166" t="s">
        <v>68</v>
      </c>
      <c r="G160" s="166" t="s">
        <v>68</v>
      </c>
      <c r="H160" s="166" t="s">
        <v>1251</v>
      </c>
      <c r="I160" s="166" t="s">
        <v>98</v>
      </c>
      <c r="J160" s="217">
        <v>212000</v>
      </c>
      <c r="K160" s="166"/>
      <c r="L160" s="166"/>
      <c r="M160" s="166"/>
      <c r="N160" s="234"/>
    </row>
    <row r="161" spans="2:14" s="31" customFormat="1" ht="17.100000000000001">
      <c r="B161" s="166" t="str">
        <f>VLOOKUP(C161,Companies[],4,FALSE)</f>
        <v>Oil &amp; Gas</v>
      </c>
      <c r="C161" s="166" t="s">
        <v>387</v>
      </c>
      <c r="D161" s="166" t="s">
        <v>330</v>
      </c>
      <c r="E161" s="166" t="s">
        <v>1188</v>
      </c>
      <c r="F161" s="166" t="s">
        <v>68</v>
      </c>
      <c r="G161" s="166" t="s">
        <v>68</v>
      </c>
      <c r="H161" s="166" t="s">
        <v>1060</v>
      </c>
      <c r="I161" s="166" t="s">
        <v>98</v>
      </c>
      <c r="J161" s="217">
        <v>85648</v>
      </c>
      <c r="K161" s="166"/>
      <c r="L161" s="166"/>
      <c r="M161" s="166"/>
      <c r="N161" s="234"/>
    </row>
    <row r="162" spans="2:14" s="31" customFormat="1" ht="17.100000000000001">
      <c r="B162" s="166" t="str">
        <f>VLOOKUP(C162,Companies[],4,FALSE)</f>
        <v>Oil &amp; Gas</v>
      </c>
      <c r="C162" s="166" t="s">
        <v>387</v>
      </c>
      <c r="D162" s="166" t="s">
        <v>330</v>
      </c>
      <c r="E162" s="166" t="s">
        <v>1188</v>
      </c>
      <c r="F162" s="166" t="s">
        <v>68</v>
      </c>
      <c r="G162" s="166" t="s">
        <v>68</v>
      </c>
      <c r="H162" s="166" t="s">
        <v>1063</v>
      </c>
      <c r="I162" s="166" t="s">
        <v>98</v>
      </c>
      <c r="J162" s="217">
        <v>62752</v>
      </c>
      <c r="K162" s="166"/>
      <c r="L162" s="166"/>
      <c r="M162" s="166"/>
      <c r="N162" s="234"/>
    </row>
    <row r="163" spans="2:14" s="31" customFormat="1" ht="17.100000000000001">
      <c r="B163" s="166" t="str">
        <f>VLOOKUP(C163,Companies[],4,FALSE)</f>
        <v>Oil &amp; Gas</v>
      </c>
      <c r="C163" s="166" t="s">
        <v>387</v>
      </c>
      <c r="D163" s="166" t="s">
        <v>330</v>
      </c>
      <c r="E163" s="166" t="s">
        <v>1188</v>
      </c>
      <c r="F163" s="166" t="s">
        <v>68</v>
      </c>
      <c r="G163" s="166" t="s">
        <v>68</v>
      </c>
      <c r="H163" s="166" t="s">
        <v>1252</v>
      </c>
      <c r="I163" s="166" t="s">
        <v>98</v>
      </c>
      <c r="J163" s="217">
        <v>88192</v>
      </c>
      <c r="K163" s="166"/>
      <c r="L163" s="166"/>
      <c r="M163" s="166"/>
      <c r="N163" s="234"/>
    </row>
    <row r="164" spans="2:14" s="31" customFormat="1" ht="17.100000000000001">
      <c r="B164" s="166" t="str">
        <f>VLOOKUP(C164,Companies[],4,FALSE)</f>
        <v>Oil &amp; Gas</v>
      </c>
      <c r="C164" s="166" t="s">
        <v>390</v>
      </c>
      <c r="D164" s="166" t="s">
        <v>330</v>
      </c>
      <c r="E164" s="166" t="s">
        <v>1188</v>
      </c>
      <c r="F164" s="166" t="s">
        <v>68</v>
      </c>
      <c r="G164" s="166" t="s">
        <v>68</v>
      </c>
      <c r="H164" s="166" t="s">
        <v>1081</v>
      </c>
      <c r="I164" s="166" t="s">
        <v>98</v>
      </c>
      <c r="J164" s="217">
        <v>181472</v>
      </c>
      <c r="K164" s="166"/>
      <c r="L164" s="166"/>
      <c r="M164" s="166"/>
      <c r="N164" s="234"/>
    </row>
    <row r="165" spans="2:14" s="31" customFormat="1" ht="17.100000000000001">
      <c r="B165" s="166" t="str">
        <f>VLOOKUP(C165,Companies[],4,FALSE)</f>
        <v>Oil &amp; Gas</v>
      </c>
      <c r="C165" s="166" t="s">
        <v>390</v>
      </c>
      <c r="D165" s="166" t="s">
        <v>330</v>
      </c>
      <c r="E165" s="166" t="s">
        <v>1188</v>
      </c>
      <c r="F165" s="166" t="s">
        <v>68</v>
      </c>
      <c r="G165" s="166" t="s">
        <v>68</v>
      </c>
      <c r="H165" s="166" t="s">
        <v>1083</v>
      </c>
      <c r="I165" s="166" t="s">
        <v>98</v>
      </c>
      <c r="J165" s="217">
        <v>34768</v>
      </c>
      <c r="K165" s="166"/>
      <c r="L165" s="166"/>
      <c r="M165" s="166"/>
      <c r="N165" s="234"/>
    </row>
    <row r="166" spans="2:14" s="31" customFormat="1" ht="17.100000000000001">
      <c r="B166" s="166" t="str">
        <f>VLOOKUP(C166,Companies[],4,FALSE)</f>
        <v>Oil &amp; Gas</v>
      </c>
      <c r="C166" s="166" t="s">
        <v>390</v>
      </c>
      <c r="D166" s="166" t="s">
        <v>330</v>
      </c>
      <c r="E166" s="166" t="s">
        <v>1188</v>
      </c>
      <c r="F166" s="166" t="s">
        <v>68</v>
      </c>
      <c r="G166" s="166" t="s">
        <v>68</v>
      </c>
      <c r="H166" s="166" t="s">
        <v>1087</v>
      </c>
      <c r="I166" s="166" t="s">
        <v>98</v>
      </c>
      <c r="J166" s="217">
        <v>226966</v>
      </c>
      <c r="K166" s="166"/>
      <c r="L166" s="166"/>
      <c r="M166" s="166"/>
      <c r="N166" s="234"/>
    </row>
    <row r="167" spans="2:14" s="31" customFormat="1" ht="17.100000000000001">
      <c r="B167" s="166" t="str">
        <f>VLOOKUP(C167,Companies[],4,FALSE)</f>
        <v>Oil &amp; Gas</v>
      </c>
      <c r="C167" s="166" t="s">
        <v>390</v>
      </c>
      <c r="D167" s="166" t="s">
        <v>330</v>
      </c>
      <c r="E167" s="166" t="s">
        <v>1188</v>
      </c>
      <c r="F167" s="166" t="s">
        <v>68</v>
      </c>
      <c r="G167" s="166" t="s">
        <v>68</v>
      </c>
      <c r="H167" s="166" t="s">
        <v>1253</v>
      </c>
      <c r="I167" s="166" t="s">
        <v>98</v>
      </c>
      <c r="J167" s="217">
        <v>33960</v>
      </c>
      <c r="K167" s="166"/>
      <c r="L167" s="166"/>
      <c r="M167" s="166"/>
      <c r="N167" s="234"/>
    </row>
    <row r="168" spans="2:14" s="31" customFormat="1" ht="17.100000000000001">
      <c r="B168" s="166" t="str">
        <f>VLOOKUP(C168,Companies[],4,FALSE)</f>
        <v>Oil &amp; Gas</v>
      </c>
      <c r="C168" s="166" t="s">
        <v>390</v>
      </c>
      <c r="D168" s="166" t="s">
        <v>330</v>
      </c>
      <c r="E168" s="166" t="s">
        <v>1188</v>
      </c>
      <c r="F168" s="166" t="s">
        <v>68</v>
      </c>
      <c r="G168" s="166" t="s">
        <v>68</v>
      </c>
      <c r="H168" s="166" t="s">
        <v>1254</v>
      </c>
      <c r="I168" s="166" t="s">
        <v>98</v>
      </c>
      <c r="J168" s="217">
        <v>15264</v>
      </c>
      <c r="K168" s="166"/>
      <c r="L168" s="166"/>
      <c r="M168" s="166"/>
      <c r="N168" s="234"/>
    </row>
    <row r="169" spans="2:14" s="31" customFormat="1" ht="17.100000000000001">
      <c r="B169" s="166" t="str">
        <f>VLOOKUP(C169,Companies[],4,FALSE)</f>
        <v>Oil &amp; Gas</v>
      </c>
      <c r="C169" s="166" t="s">
        <v>390</v>
      </c>
      <c r="D169" s="166" t="s">
        <v>330</v>
      </c>
      <c r="E169" s="166" t="s">
        <v>1188</v>
      </c>
      <c r="F169" s="166" t="s">
        <v>68</v>
      </c>
      <c r="G169" s="166" t="s">
        <v>68</v>
      </c>
      <c r="H169" s="166" t="s">
        <v>1255</v>
      </c>
      <c r="I169" s="166" t="s">
        <v>98</v>
      </c>
      <c r="J169" s="217">
        <v>26288</v>
      </c>
      <c r="K169" s="166"/>
      <c r="L169" s="166"/>
      <c r="M169" s="166"/>
      <c r="N169" s="234"/>
    </row>
    <row r="170" spans="2:14" s="31" customFormat="1" ht="17.100000000000001">
      <c r="B170" s="166" t="str">
        <f>VLOOKUP(C170,Companies[],4,FALSE)</f>
        <v>Oil &amp; Gas</v>
      </c>
      <c r="C170" s="166" t="s">
        <v>390</v>
      </c>
      <c r="D170" s="166" t="s">
        <v>330</v>
      </c>
      <c r="E170" s="166" t="s">
        <v>1188</v>
      </c>
      <c r="F170" s="166" t="s">
        <v>68</v>
      </c>
      <c r="G170" s="166" t="s">
        <v>68</v>
      </c>
      <c r="H170" s="166" t="s">
        <v>1256</v>
      </c>
      <c r="I170" s="166" t="s">
        <v>98</v>
      </c>
      <c r="J170" s="217">
        <v>327328</v>
      </c>
      <c r="K170" s="166"/>
      <c r="L170" s="166"/>
      <c r="M170" s="166"/>
      <c r="N170" s="234"/>
    </row>
    <row r="171" spans="2:14" s="31" customFormat="1" ht="17.100000000000001">
      <c r="B171" s="166" t="str">
        <f>VLOOKUP(C171,Companies[],4,FALSE)</f>
        <v>Oil &amp; Gas</v>
      </c>
      <c r="C171" s="166" t="s">
        <v>390</v>
      </c>
      <c r="D171" s="166" t="s">
        <v>330</v>
      </c>
      <c r="E171" s="166" t="s">
        <v>1188</v>
      </c>
      <c r="F171" s="166" t="s">
        <v>68</v>
      </c>
      <c r="G171" s="166" t="s">
        <v>68</v>
      </c>
      <c r="H171" s="166" t="s">
        <v>1098</v>
      </c>
      <c r="I171" s="166" t="s">
        <v>98</v>
      </c>
      <c r="J171" s="217">
        <v>50880</v>
      </c>
      <c r="K171" s="166"/>
      <c r="L171" s="166"/>
      <c r="M171" s="166"/>
      <c r="N171" s="234"/>
    </row>
    <row r="172" spans="2:14" s="31" customFormat="1" ht="17.100000000000001">
      <c r="B172" s="166" t="str">
        <f>VLOOKUP(C172,Companies[],4,FALSE)</f>
        <v>Oil &amp; Gas</v>
      </c>
      <c r="C172" s="166" t="s">
        <v>390</v>
      </c>
      <c r="D172" s="166" t="s">
        <v>330</v>
      </c>
      <c r="E172" s="166" t="s">
        <v>1188</v>
      </c>
      <c r="F172" s="166" t="s">
        <v>68</v>
      </c>
      <c r="G172" s="166" t="s">
        <v>68</v>
      </c>
      <c r="H172" s="166" t="s">
        <v>1094</v>
      </c>
      <c r="I172" s="166" t="s">
        <v>98</v>
      </c>
      <c r="J172" s="217">
        <v>201824</v>
      </c>
      <c r="K172" s="166"/>
      <c r="L172" s="166"/>
      <c r="M172" s="166"/>
      <c r="N172" s="234"/>
    </row>
    <row r="173" spans="2:14" s="31" customFormat="1" ht="17.100000000000001">
      <c r="B173" s="166" t="str">
        <f>VLOOKUP(C173,Companies[],4,FALSE)</f>
        <v>Oil &amp; Gas</v>
      </c>
      <c r="C173" s="166" t="s">
        <v>390</v>
      </c>
      <c r="D173" s="166" t="s">
        <v>330</v>
      </c>
      <c r="E173" s="166" t="s">
        <v>1188</v>
      </c>
      <c r="F173" s="166" t="s">
        <v>68</v>
      </c>
      <c r="G173" s="166" t="s">
        <v>68</v>
      </c>
      <c r="H173" s="166" t="s">
        <v>1095</v>
      </c>
      <c r="I173" s="166" t="s">
        <v>98</v>
      </c>
      <c r="J173" s="217">
        <v>200976</v>
      </c>
      <c r="K173" s="166"/>
      <c r="L173" s="166"/>
      <c r="M173" s="166"/>
      <c r="N173" s="234"/>
    </row>
    <row r="174" spans="2:14" s="31" customFormat="1" ht="17.100000000000001">
      <c r="B174" s="166" t="str">
        <f>VLOOKUP(C174,Companies[],4,FALSE)</f>
        <v>Oil &amp; Gas</v>
      </c>
      <c r="C174" s="166" t="s">
        <v>390</v>
      </c>
      <c r="D174" s="166" t="s">
        <v>330</v>
      </c>
      <c r="E174" s="166" t="s">
        <v>1188</v>
      </c>
      <c r="F174" s="166" t="s">
        <v>68</v>
      </c>
      <c r="G174" s="166" t="s">
        <v>68</v>
      </c>
      <c r="H174" s="166" t="s">
        <v>1096</v>
      </c>
      <c r="I174" s="166" t="s">
        <v>98</v>
      </c>
      <c r="J174" s="217">
        <v>6784</v>
      </c>
      <c r="K174" s="166"/>
      <c r="L174" s="166"/>
      <c r="M174" s="166"/>
      <c r="N174" s="234"/>
    </row>
    <row r="175" spans="2:14" s="31" customFormat="1" ht="17.100000000000001">
      <c r="B175" s="166" t="str">
        <f>VLOOKUP(C175,Companies[],4,FALSE)</f>
        <v>Oil &amp; Gas</v>
      </c>
      <c r="C175" s="166" t="s">
        <v>390</v>
      </c>
      <c r="D175" s="166" t="s">
        <v>330</v>
      </c>
      <c r="E175" s="166" t="s">
        <v>1188</v>
      </c>
      <c r="F175" s="166" t="s">
        <v>68</v>
      </c>
      <c r="G175" s="166" t="s">
        <v>68</v>
      </c>
      <c r="H175" s="166" t="s">
        <v>1097</v>
      </c>
      <c r="I175" s="166" t="s">
        <v>98</v>
      </c>
      <c r="J175" s="217">
        <v>281536</v>
      </c>
      <c r="K175" s="166"/>
      <c r="L175" s="166"/>
      <c r="M175" s="166"/>
      <c r="N175" s="234"/>
    </row>
    <row r="176" spans="2:14" s="31" customFormat="1" ht="17.100000000000001">
      <c r="B176" s="166" t="str">
        <f>VLOOKUP(C176,Companies[],4,FALSE)</f>
        <v>Oil &amp; Gas</v>
      </c>
      <c r="C176" s="166" t="s">
        <v>390</v>
      </c>
      <c r="D176" s="166" t="s">
        <v>330</v>
      </c>
      <c r="E176" s="166" t="s">
        <v>1188</v>
      </c>
      <c r="F176" s="166" t="s">
        <v>68</v>
      </c>
      <c r="G176" s="166" t="s">
        <v>68</v>
      </c>
      <c r="H176" s="166" t="s">
        <v>1257</v>
      </c>
      <c r="I176" s="166" t="s">
        <v>98</v>
      </c>
      <c r="J176" s="217">
        <v>81408</v>
      </c>
      <c r="K176" s="166"/>
      <c r="L176" s="166"/>
      <c r="M176" s="166"/>
      <c r="N176" s="234"/>
    </row>
    <row r="177" spans="2:14" s="31" customFormat="1" ht="17.100000000000001">
      <c r="B177" s="166" t="str">
        <f>VLOOKUP(C177,Companies[],4,FALSE)</f>
        <v>Oil &amp; Gas</v>
      </c>
      <c r="C177" s="166" t="s">
        <v>390</v>
      </c>
      <c r="D177" s="166" t="s">
        <v>330</v>
      </c>
      <c r="E177" s="166" t="s">
        <v>1188</v>
      </c>
      <c r="F177" s="166" t="s">
        <v>68</v>
      </c>
      <c r="G177" s="166" t="s">
        <v>68</v>
      </c>
      <c r="H177" s="166" t="s">
        <v>1258</v>
      </c>
      <c r="I177" s="166" t="s">
        <v>98</v>
      </c>
      <c r="J177" s="217">
        <v>118720</v>
      </c>
      <c r="K177" s="166"/>
      <c r="L177" s="166"/>
      <c r="M177" s="166"/>
      <c r="N177" s="234"/>
    </row>
    <row r="178" spans="2:14" s="31" customFormat="1" ht="17.100000000000001">
      <c r="B178" s="166" t="str">
        <f>VLOOKUP(C178,Companies[],4,FALSE)</f>
        <v>Oil &amp; Gas</v>
      </c>
      <c r="C178" s="166" t="s">
        <v>390</v>
      </c>
      <c r="D178" s="166" t="s">
        <v>330</v>
      </c>
      <c r="E178" s="166" t="s">
        <v>1188</v>
      </c>
      <c r="F178" s="166" t="s">
        <v>68</v>
      </c>
      <c r="G178" s="166" t="s">
        <v>68</v>
      </c>
      <c r="H178" s="166" t="s">
        <v>1259</v>
      </c>
      <c r="I178" s="166" t="s">
        <v>98</v>
      </c>
      <c r="J178" s="217">
        <v>848</v>
      </c>
      <c r="K178" s="166"/>
      <c r="L178" s="166"/>
      <c r="M178" s="166"/>
      <c r="N178" s="234"/>
    </row>
    <row r="179" spans="2:14" s="31" customFormat="1" ht="17.100000000000001">
      <c r="B179" s="166" t="str">
        <f>VLOOKUP(C179,Companies[],4,FALSE)</f>
        <v>Oil &amp; Gas</v>
      </c>
      <c r="C179" s="166" t="s">
        <v>390</v>
      </c>
      <c r="D179" s="166" t="s">
        <v>330</v>
      </c>
      <c r="E179" s="166" t="s">
        <v>1188</v>
      </c>
      <c r="F179" s="166" t="s">
        <v>68</v>
      </c>
      <c r="G179" s="166" t="s">
        <v>68</v>
      </c>
      <c r="H179" s="166" t="s">
        <v>1260</v>
      </c>
      <c r="I179" s="166" t="s">
        <v>98</v>
      </c>
      <c r="J179" s="217">
        <v>37312</v>
      </c>
      <c r="K179" s="166"/>
      <c r="L179" s="166"/>
      <c r="M179" s="166"/>
      <c r="N179" s="234"/>
    </row>
    <row r="180" spans="2:14" s="31" customFormat="1" ht="17.100000000000001">
      <c r="B180" s="166" t="str">
        <f>VLOOKUP(C180,Companies[],4,FALSE)</f>
        <v>Oil &amp; Gas</v>
      </c>
      <c r="C180" s="166" t="s">
        <v>390</v>
      </c>
      <c r="D180" s="166" t="s">
        <v>330</v>
      </c>
      <c r="E180" s="166" t="s">
        <v>1188</v>
      </c>
      <c r="F180" s="166" t="s">
        <v>68</v>
      </c>
      <c r="G180" s="166" t="s">
        <v>68</v>
      </c>
      <c r="H180" s="166" t="s">
        <v>1261</v>
      </c>
      <c r="I180" s="166" t="s">
        <v>98</v>
      </c>
      <c r="J180" s="217">
        <v>58512</v>
      </c>
      <c r="K180" s="166"/>
      <c r="L180" s="166"/>
      <c r="M180" s="166"/>
      <c r="N180" s="234"/>
    </row>
    <row r="181" spans="2:14" s="31" customFormat="1" ht="17.100000000000001">
      <c r="B181" s="166" t="str">
        <f>VLOOKUP(C181,Companies[],4,FALSE)</f>
        <v>Oil &amp; Gas</v>
      </c>
      <c r="C181" s="166" t="s">
        <v>390</v>
      </c>
      <c r="D181" s="166" t="s">
        <v>330</v>
      </c>
      <c r="E181" s="166" t="s">
        <v>1188</v>
      </c>
      <c r="F181" s="166" t="s">
        <v>68</v>
      </c>
      <c r="G181" s="166" t="s">
        <v>68</v>
      </c>
      <c r="H181" s="166" t="s">
        <v>1262</v>
      </c>
      <c r="I181" s="166" t="s">
        <v>98</v>
      </c>
      <c r="J181" s="217">
        <v>121264</v>
      </c>
      <c r="K181" s="166"/>
      <c r="L181" s="166"/>
      <c r="M181" s="166"/>
      <c r="N181" s="234"/>
    </row>
    <row r="182" spans="2:14" s="31" customFormat="1" ht="17.100000000000001">
      <c r="B182" s="166" t="str">
        <f>VLOOKUP(C182,Companies[],4,FALSE)</f>
        <v>Oil &amp; Gas</v>
      </c>
      <c r="C182" s="166" t="s">
        <v>390</v>
      </c>
      <c r="D182" s="166" t="s">
        <v>330</v>
      </c>
      <c r="E182" s="166" t="s">
        <v>1188</v>
      </c>
      <c r="F182" s="166" t="s">
        <v>68</v>
      </c>
      <c r="G182" s="166" t="s">
        <v>68</v>
      </c>
      <c r="H182" s="166" t="s">
        <v>1263</v>
      </c>
      <c r="I182" s="166" t="s">
        <v>98</v>
      </c>
      <c r="J182" s="217">
        <v>35616</v>
      </c>
      <c r="K182" s="166"/>
      <c r="L182" s="166"/>
      <c r="M182" s="166"/>
      <c r="N182" s="234"/>
    </row>
    <row r="183" spans="2:14" s="31" customFormat="1" ht="17.100000000000001">
      <c r="B183" s="166" t="str">
        <f>VLOOKUP(C183,Companies[],4,FALSE)</f>
        <v>Oil &amp; Gas</v>
      </c>
      <c r="C183" s="166" t="s">
        <v>390</v>
      </c>
      <c r="D183" s="166" t="s">
        <v>330</v>
      </c>
      <c r="E183" s="166" t="s">
        <v>1188</v>
      </c>
      <c r="F183" s="166" t="s">
        <v>68</v>
      </c>
      <c r="G183" s="166" t="s">
        <v>68</v>
      </c>
      <c r="H183" s="166" t="s">
        <v>1104</v>
      </c>
      <c r="I183" s="166" t="s">
        <v>98</v>
      </c>
      <c r="J183" s="217">
        <v>16960</v>
      </c>
      <c r="K183" s="166"/>
      <c r="L183" s="166"/>
      <c r="M183" s="166"/>
      <c r="N183" s="234"/>
    </row>
    <row r="184" spans="2:14" s="31" customFormat="1" ht="17.100000000000001">
      <c r="B184" s="166" t="str">
        <f>VLOOKUP(C184,Companies[],4,FALSE)</f>
        <v>Oil &amp; Gas</v>
      </c>
      <c r="C184" s="166" t="s">
        <v>390</v>
      </c>
      <c r="D184" s="166" t="s">
        <v>330</v>
      </c>
      <c r="E184" s="166" t="s">
        <v>1188</v>
      </c>
      <c r="F184" s="166" t="s">
        <v>68</v>
      </c>
      <c r="G184" s="166" t="s">
        <v>68</v>
      </c>
      <c r="H184" s="166" t="s">
        <v>1093</v>
      </c>
      <c r="I184" s="166" t="s">
        <v>98</v>
      </c>
      <c r="J184" s="217">
        <v>131440</v>
      </c>
      <c r="K184" s="166"/>
      <c r="L184" s="166"/>
      <c r="M184" s="166"/>
      <c r="N184" s="234"/>
    </row>
    <row r="185" spans="2:14" s="31" customFormat="1" ht="17.100000000000001">
      <c r="B185" s="166" t="str">
        <f>VLOOKUP(C185,Companies[],4,FALSE)</f>
        <v>Oil &amp; Gas</v>
      </c>
      <c r="C185" s="166" t="s">
        <v>366</v>
      </c>
      <c r="D185" s="166" t="s">
        <v>330</v>
      </c>
      <c r="E185" s="166" t="s">
        <v>1264</v>
      </c>
      <c r="F185" s="166" t="s">
        <v>68</v>
      </c>
      <c r="G185" s="166" t="s">
        <v>68</v>
      </c>
      <c r="H185" s="166" t="s">
        <v>563</v>
      </c>
      <c r="I185" s="166" t="s">
        <v>98</v>
      </c>
      <c r="J185" s="217">
        <v>-472</v>
      </c>
      <c r="K185" s="166"/>
      <c r="L185" s="166"/>
      <c r="M185" s="166"/>
      <c r="N185" s="234"/>
    </row>
    <row r="186" spans="2:14" s="31" customFormat="1" ht="17.100000000000001">
      <c r="B186" s="166" t="str">
        <f>VLOOKUP(C186,Companies[],4,FALSE)</f>
        <v>Oil &amp; Gas</v>
      </c>
      <c r="C186" s="166" t="s">
        <v>366</v>
      </c>
      <c r="D186" s="166" t="s">
        <v>330</v>
      </c>
      <c r="E186" s="166" t="s">
        <v>1264</v>
      </c>
      <c r="F186" s="166" t="s">
        <v>68</v>
      </c>
      <c r="G186" s="166" t="s">
        <v>68</v>
      </c>
      <c r="H186" s="166" t="s">
        <v>563</v>
      </c>
      <c r="I186" s="166" t="s">
        <v>98</v>
      </c>
      <c r="J186" s="217">
        <v>38545321</v>
      </c>
      <c r="K186" s="166"/>
      <c r="L186" s="166"/>
      <c r="M186" s="166"/>
      <c r="N186" s="234"/>
    </row>
    <row r="187" spans="2:14" s="31" customFormat="1" ht="17.100000000000001">
      <c r="B187" s="166" t="str">
        <f>VLOOKUP(C187,Companies[],4,FALSE)</f>
        <v>Oil &amp; Gas</v>
      </c>
      <c r="C187" s="166" t="s">
        <v>366</v>
      </c>
      <c r="D187" s="166" t="s">
        <v>330</v>
      </c>
      <c r="E187" s="166" t="s">
        <v>1264</v>
      </c>
      <c r="F187" s="166" t="s">
        <v>68</v>
      </c>
      <c r="G187" s="166" t="s">
        <v>68</v>
      </c>
      <c r="H187" s="166" t="s">
        <v>634</v>
      </c>
      <c r="I187" s="166" t="s">
        <v>98</v>
      </c>
      <c r="J187" s="217">
        <v>375901</v>
      </c>
      <c r="K187" s="166"/>
      <c r="L187" s="166"/>
      <c r="M187" s="166"/>
      <c r="N187" s="234"/>
    </row>
    <row r="188" spans="2:14" s="31" customFormat="1" ht="17.100000000000001">
      <c r="B188" s="166" t="str">
        <f>VLOOKUP(C188,Companies[],4,FALSE)</f>
        <v>Oil &amp; Gas</v>
      </c>
      <c r="C188" s="166" t="s">
        <v>366</v>
      </c>
      <c r="D188" s="166" t="s">
        <v>330</v>
      </c>
      <c r="E188" s="166" t="s">
        <v>1264</v>
      </c>
      <c r="F188" s="166" t="s">
        <v>68</v>
      </c>
      <c r="G188" s="166" t="s">
        <v>68</v>
      </c>
      <c r="H188" s="166" t="s">
        <v>651</v>
      </c>
      <c r="I188" s="166" t="s">
        <v>98</v>
      </c>
      <c r="J188" s="217">
        <v>1496326</v>
      </c>
      <c r="K188" s="166"/>
      <c r="L188" s="166"/>
      <c r="M188" s="166"/>
      <c r="N188" s="234"/>
    </row>
    <row r="189" spans="2:14" s="31" customFormat="1" ht="15">
      <c r="B189" s="166" t="str">
        <f>VLOOKUP(C189,Companies[],4,FALSE)</f>
        <v>Oil &amp; Gas</v>
      </c>
      <c r="C189" s="166" t="s">
        <v>387</v>
      </c>
      <c r="D189" s="166" t="s">
        <v>330</v>
      </c>
      <c r="E189" s="166" t="s">
        <v>1264</v>
      </c>
      <c r="F189" s="166" t="s">
        <v>68</v>
      </c>
      <c r="G189" s="166" t="s">
        <v>68</v>
      </c>
      <c r="H189" s="166" t="s">
        <v>1045</v>
      </c>
      <c r="I189" s="166" t="s">
        <v>98</v>
      </c>
      <c r="J189" s="217">
        <v>322061</v>
      </c>
      <c r="K189" s="166"/>
      <c r="L189" s="166"/>
      <c r="M189" s="166"/>
      <c r="N189" s="166" t="b">
        <v>0</v>
      </c>
    </row>
    <row r="190" spans="2:14" s="31" customFormat="1" ht="15">
      <c r="B190" s="166" t="str">
        <f>VLOOKUP(C190,Companies[],4,FALSE)</f>
        <v>Oil &amp; Gas</v>
      </c>
      <c r="C190" s="166" t="s">
        <v>396</v>
      </c>
      <c r="D190" s="166" t="s">
        <v>330</v>
      </c>
      <c r="E190" s="166" t="s">
        <v>1264</v>
      </c>
      <c r="F190" s="166" t="s">
        <v>68</v>
      </c>
      <c r="G190" s="166" t="s">
        <v>68</v>
      </c>
      <c r="H190" s="166" t="s">
        <v>651</v>
      </c>
      <c r="I190" s="166" t="s">
        <v>98</v>
      </c>
      <c r="J190" s="217">
        <v>661089</v>
      </c>
      <c r="K190" s="166"/>
      <c r="L190" s="166"/>
      <c r="M190" s="166"/>
      <c r="N190" s="166" t="b">
        <v>1</v>
      </c>
    </row>
    <row r="191" spans="2:14" s="31" customFormat="1" ht="17.100000000000001">
      <c r="B191" s="166" t="str">
        <f>VLOOKUP(C191,Companies[],4,FALSE)</f>
        <v>Oil &amp; Gas</v>
      </c>
      <c r="C191" s="166" t="s">
        <v>390</v>
      </c>
      <c r="D191" s="166" t="s">
        <v>332</v>
      </c>
      <c r="E191" s="166" t="s">
        <v>1147</v>
      </c>
      <c r="F191" s="166" t="s">
        <v>68</v>
      </c>
      <c r="G191" s="166" t="s">
        <v>68</v>
      </c>
      <c r="H191" s="166" t="s">
        <v>1086</v>
      </c>
      <c r="I191" s="166" t="s">
        <v>98</v>
      </c>
      <c r="J191" s="217">
        <v>4300</v>
      </c>
      <c r="K191" s="166"/>
      <c r="L191" s="166"/>
      <c r="M191" s="166"/>
      <c r="N191" s="234"/>
    </row>
    <row r="192" spans="2:14" s="31" customFormat="1" ht="17.100000000000001">
      <c r="B192" s="166" t="str">
        <f>VLOOKUP(C192,Companies[],4,FALSE)</f>
        <v>Oil &amp; Gas</v>
      </c>
      <c r="C192" s="166" t="s">
        <v>390</v>
      </c>
      <c r="D192" s="166" t="s">
        <v>332</v>
      </c>
      <c r="E192" s="166" t="s">
        <v>1147</v>
      </c>
      <c r="F192" s="166" t="s">
        <v>68</v>
      </c>
      <c r="G192" s="166" t="s">
        <v>68</v>
      </c>
      <c r="H192" s="166" t="s">
        <v>1104</v>
      </c>
      <c r="I192" s="166" t="s">
        <v>98</v>
      </c>
      <c r="J192" s="217">
        <v>4300</v>
      </c>
      <c r="K192" s="166"/>
      <c r="L192" s="166"/>
      <c r="M192" s="166"/>
      <c r="N192" s="234"/>
    </row>
    <row r="193" spans="2:14" s="31" customFormat="1" ht="17.100000000000001">
      <c r="B193" s="166" t="str">
        <f>VLOOKUP(C193,Companies[],4,FALSE)</f>
        <v>Oil &amp; Gas</v>
      </c>
      <c r="C193" s="166" t="s">
        <v>390</v>
      </c>
      <c r="D193" s="166" t="s">
        <v>332</v>
      </c>
      <c r="E193" s="166" t="s">
        <v>1147</v>
      </c>
      <c r="F193" s="166" t="s">
        <v>68</v>
      </c>
      <c r="G193" s="166" t="s">
        <v>68</v>
      </c>
      <c r="H193" s="166" t="s">
        <v>1100</v>
      </c>
      <c r="I193" s="166" t="s">
        <v>98</v>
      </c>
      <c r="J193" s="217">
        <v>4300</v>
      </c>
      <c r="K193" s="166"/>
      <c r="L193" s="166"/>
      <c r="M193" s="166"/>
      <c r="N193" s="234"/>
    </row>
    <row r="194" spans="2:14" s="31" customFormat="1" ht="17.100000000000001">
      <c r="B194" s="166" t="str">
        <f>VLOOKUP(C194,Companies[],4,FALSE)</f>
        <v>Oil &amp; Gas</v>
      </c>
      <c r="C194" s="166" t="s">
        <v>390</v>
      </c>
      <c r="D194" s="166" t="s">
        <v>332</v>
      </c>
      <c r="E194" s="166" t="s">
        <v>1147</v>
      </c>
      <c r="F194" s="166" t="s">
        <v>68</v>
      </c>
      <c r="G194" s="166" t="s">
        <v>68</v>
      </c>
      <c r="H194" s="166" t="s">
        <v>1090</v>
      </c>
      <c r="I194" s="166" t="s">
        <v>98</v>
      </c>
      <c r="J194" s="217">
        <v>4300</v>
      </c>
      <c r="K194" s="166"/>
      <c r="L194" s="166"/>
      <c r="M194" s="166"/>
      <c r="N194" s="234"/>
    </row>
    <row r="195" spans="2:14" s="31" customFormat="1" ht="17.100000000000001">
      <c r="B195" s="166" t="str">
        <f>VLOOKUP(C195,Companies[],4,FALSE)</f>
        <v>Oil &amp; Gas</v>
      </c>
      <c r="C195" s="166" t="s">
        <v>390</v>
      </c>
      <c r="D195" s="166" t="s">
        <v>332</v>
      </c>
      <c r="E195" s="166" t="s">
        <v>1147</v>
      </c>
      <c r="F195" s="166" t="s">
        <v>68</v>
      </c>
      <c r="G195" s="166" t="s">
        <v>68</v>
      </c>
      <c r="H195" s="166" t="s">
        <v>1085</v>
      </c>
      <c r="I195" s="166" t="s">
        <v>98</v>
      </c>
      <c r="J195" s="217">
        <v>5200</v>
      </c>
      <c r="K195" s="166"/>
      <c r="L195" s="166"/>
      <c r="M195" s="166"/>
      <c r="N195" s="234"/>
    </row>
    <row r="196" spans="2:14" s="31" customFormat="1" ht="17.100000000000001">
      <c r="B196" s="166" t="str">
        <f>VLOOKUP(C196,Companies[],4,FALSE)</f>
        <v>Oil &amp; Gas</v>
      </c>
      <c r="C196" s="166" t="s">
        <v>390</v>
      </c>
      <c r="D196" s="166" t="s">
        <v>332</v>
      </c>
      <c r="E196" s="166" t="s">
        <v>1147</v>
      </c>
      <c r="F196" s="166" t="s">
        <v>68</v>
      </c>
      <c r="G196" s="166" t="s">
        <v>68</v>
      </c>
      <c r="H196" s="166" t="s">
        <v>1265</v>
      </c>
      <c r="I196" s="166" t="s">
        <v>98</v>
      </c>
      <c r="J196" s="217">
        <v>4300</v>
      </c>
      <c r="K196" s="166"/>
      <c r="L196" s="166"/>
      <c r="M196" s="166"/>
      <c r="N196" s="234"/>
    </row>
    <row r="197" spans="2:14" s="31" customFormat="1" ht="17.100000000000001">
      <c r="B197" s="166" t="str">
        <f>VLOOKUP(C197,Companies[],4,FALSE)</f>
        <v>Oil &amp; Gas</v>
      </c>
      <c r="C197" s="166" t="s">
        <v>390</v>
      </c>
      <c r="D197" s="166" t="s">
        <v>332</v>
      </c>
      <c r="E197" s="166" t="s">
        <v>1147</v>
      </c>
      <c r="F197" s="166" t="s">
        <v>68</v>
      </c>
      <c r="G197" s="166" t="s">
        <v>68</v>
      </c>
      <c r="H197" s="166" t="s">
        <v>1089</v>
      </c>
      <c r="I197" s="166" t="s">
        <v>98</v>
      </c>
      <c r="J197" s="217">
        <v>5200</v>
      </c>
      <c r="K197" s="166"/>
      <c r="L197" s="166"/>
      <c r="M197" s="166"/>
      <c r="N197" s="234"/>
    </row>
    <row r="198" spans="2:14" s="31" customFormat="1" ht="17.100000000000001">
      <c r="B198" s="166" t="str">
        <f>VLOOKUP(C198,Companies[],4,FALSE)</f>
        <v>Oil &amp; Gas</v>
      </c>
      <c r="C198" s="166" t="s">
        <v>390</v>
      </c>
      <c r="D198" s="166" t="s">
        <v>332</v>
      </c>
      <c r="E198" s="166" t="s">
        <v>1147</v>
      </c>
      <c r="F198" s="166" t="s">
        <v>68</v>
      </c>
      <c r="G198" s="166" t="s">
        <v>68</v>
      </c>
      <c r="H198" s="166" t="s">
        <v>1099</v>
      </c>
      <c r="I198" s="166" t="s">
        <v>98</v>
      </c>
      <c r="J198" s="217">
        <v>4300</v>
      </c>
      <c r="K198" s="166"/>
      <c r="L198" s="166"/>
      <c r="M198" s="166"/>
      <c r="N198" s="234"/>
    </row>
    <row r="199" spans="2:14" s="31" customFormat="1" ht="17.100000000000001">
      <c r="B199" s="166" t="str">
        <f>VLOOKUP(C199,Companies[],4,FALSE)</f>
        <v>Oil &amp; Gas</v>
      </c>
      <c r="C199" s="166" t="s">
        <v>390</v>
      </c>
      <c r="D199" s="166" t="s">
        <v>332</v>
      </c>
      <c r="E199" s="166" t="s">
        <v>1147</v>
      </c>
      <c r="F199" s="166" t="s">
        <v>68</v>
      </c>
      <c r="G199" s="166" t="s">
        <v>68</v>
      </c>
      <c r="H199" s="166" t="s">
        <v>1088</v>
      </c>
      <c r="I199" s="166" t="s">
        <v>98</v>
      </c>
      <c r="J199" s="217">
        <v>4300</v>
      </c>
      <c r="K199" s="166"/>
      <c r="L199" s="166"/>
      <c r="M199" s="166"/>
      <c r="N199" s="234"/>
    </row>
    <row r="200" spans="2:14" s="31" customFormat="1" ht="17.100000000000001">
      <c r="B200" s="166" t="str">
        <f>VLOOKUP(C200,Companies[],4,FALSE)</f>
        <v>Oil &amp; Gas</v>
      </c>
      <c r="C200" s="166" t="s">
        <v>390</v>
      </c>
      <c r="D200" s="166" t="s">
        <v>332</v>
      </c>
      <c r="E200" s="166" t="s">
        <v>1147</v>
      </c>
      <c r="F200" s="166" t="s">
        <v>68</v>
      </c>
      <c r="G200" s="166" t="s">
        <v>68</v>
      </c>
      <c r="H200" s="166" t="s">
        <v>1266</v>
      </c>
      <c r="I200" s="166" t="s">
        <v>98</v>
      </c>
      <c r="J200" s="217">
        <v>4300</v>
      </c>
      <c r="K200" s="166"/>
      <c r="L200" s="166"/>
      <c r="M200" s="166"/>
      <c r="N200" s="234"/>
    </row>
    <row r="201" spans="2:14" s="31" customFormat="1" ht="17.100000000000001">
      <c r="B201" s="166" t="str">
        <f>VLOOKUP(C201,Companies[],4,FALSE)</f>
        <v>Oil &amp; Gas</v>
      </c>
      <c r="C201" s="166" t="s">
        <v>390</v>
      </c>
      <c r="D201" s="166" t="s">
        <v>332</v>
      </c>
      <c r="E201" s="166" t="s">
        <v>1147</v>
      </c>
      <c r="F201" s="166" t="s">
        <v>68</v>
      </c>
      <c r="G201" s="166" t="s">
        <v>68</v>
      </c>
      <c r="H201" s="166" t="s">
        <v>1103</v>
      </c>
      <c r="I201" s="166" t="s">
        <v>98</v>
      </c>
      <c r="J201" s="217">
        <v>4300</v>
      </c>
      <c r="K201" s="166"/>
      <c r="L201" s="166"/>
      <c r="M201" s="166"/>
      <c r="N201" s="234"/>
    </row>
    <row r="202" spans="2:14" s="31" customFormat="1" ht="17.100000000000001">
      <c r="B202" s="166" t="str">
        <f>VLOOKUP(C202,Companies[],4,FALSE)</f>
        <v>Oil &amp; Gas</v>
      </c>
      <c r="C202" s="166" t="s">
        <v>390</v>
      </c>
      <c r="D202" s="166" t="s">
        <v>332</v>
      </c>
      <c r="E202" s="166" t="s">
        <v>1147</v>
      </c>
      <c r="F202" s="166" t="s">
        <v>68</v>
      </c>
      <c r="G202" s="166" t="s">
        <v>68</v>
      </c>
      <c r="H202" s="166" t="s">
        <v>1087</v>
      </c>
      <c r="I202" s="166" t="s">
        <v>98</v>
      </c>
      <c r="J202" s="217">
        <v>4300</v>
      </c>
      <c r="K202" s="166"/>
      <c r="L202" s="166"/>
      <c r="M202" s="166"/>
      <c r="N202" s="234"/>
    </row>
    <row r="203" spans="2:14" s="31" customFormat="1" ht="17.100000000000001">
      <c r="B203" s="166" t="str">
        <f>VLOOKUP(C203,Companies[],4,FALSE)</f>
        <v>Oil &amp; Gas</v>
      </c>
      <c r="C203" s="166" t="s">
        <v>390</v>
      </c>
      <c r="D203" s="166" t="s">
        <v>332</v>
      </c>
      <c r="E203" s="166" t="s">
        <v>1147</v>
      </c>
      <c r="F203" s="166" t="s">
        <v>68</v>
      </c>
      <c r="G203" s="166" t="s">
        <v>68</v>
      </c>
      <c r="H203" s="166" t="s">
        <v>1267</v>
      </c>
      <c r="I203" s="166" t="s">
        <v>98</v>
      </c>
      <c r="J203" s="217">
        <v>4300</v>
      </c>
      <c r="K203" s="166"/>
      <c r="L203" s="166"/>
      <c r="M203" s="166"/>
      <c r="N203" s="234"/>
    </row>
    <row r="204" spans="2:14" s="31" customFormat="1" ht="17.100000000000001">
      <c r="B204" s="166" t="str">
        <f>VLOOKUP(C204,Companies[],4,FALSE)</f>
        <v>Oil &amp; Gas</v>
      </c>
      <c r="C204" s="166" t="s">
        <v>390</v>
      </c>
      <c r="D204" s="166" t="s">
        <v>332</v>
      </c>
      <c r="E204" s="166" t="s">
        <v>1147</v>
      </c>
      <c r="F204" s="166" t="s">
        <v>68</v>
      </c>
      <c r="G204" s="166" t="s">
        <v>68</v>
      </c>
      <c r="H204" s="166" t="s">
        <v>1268</v>
      </c>
      <c r="I204" s="166" t="s">
        <v>98</v>
      </c>
      <c r="J204" s="217">
        <v>4300</v>
      </c>
      <c r="K204" s="166"/>
      <c r="L204" s="166"/>
      <c r="M204" s="166"/>
      <c r="N204" s="234"/>
    </row>
    <row r="205" spans="2:14" s="31" customFormat="1" ht="17.100000000000001">
      <c r="B205" s="166" t="str">
        <f>VLOOKUP(C205,Companies[],4,FALSE)</f>
        <v>Oil &amp; Gas</v>
      </c>
      <c r="C205" s="166" t="s">
        <v>390</v>
      </c>
      <c r="D205" s="166" t="s">
        <v>332</v>
      </c>
      <c r="E205" s="166" t="s">
        <v>1147</v>
      </c>
      <c r="F205" s="166" t="s">
        <v>68</v>
      </c>
      <c r="G205" s="166" t="s">
        <v>68</v>
      </c>
      <c r="H205" s="166" t="s">
        <v>1269</v>
      </c>
      <c r="I205" s="166" t="s">
        <v>98</v>
      </c>
      <c r="J205" s="217">
        <v>4300</v>
      </c>
      <c r="K205" s="166"/>
      <c r="L205" s="166"/>
      <c r="M205" s="166"/>
      <c r="N205" s="234"/>
    </row>
    <row r="206" spans="2:14" s="31" customFormat="1" ht="17.100000000000001">
      <c r="B206" s="166" t="str">
        <f>VLOOKUP(C206,Companies[],4,FALSE)</f>
        <v>Oil &amp; Gas</v>
      </c>
      <c r="C206" s="166" t="s">
        <v>375</v>
      </c>
      <c r="D206" s="166" t="s">
        <v>332</v>
      </c>
      <c r="E206" s="166" t="s">
        <v>1147</v>
      </c>
      <c r="F206" s="166" t="s">
        <v>68</v>
      </c>
      <c r="G206" s="166" t="s">
        <v>68</v>
      </c>
      <c r="H206" s="166" t="s">
        <v>957</v>
      </c>
      <c r="I206" s="166" t="s">
        <v>98</v>
      </c>
      <c r="J206" s="217">
        <v>5200</v>
      </c>
      <c r="K206" s="166"/>
      <c r="L206" s="166"/>
      <c r="M206" s="166"/>
      <c r="N206" s="234"/>
    </row>
    <row r="207" spans="2:14" s="31" customFormat="1" ht="17.100000000000001">
      <c r="B207" s="166" t="str">
        <f>VLOOKUP(C207,Companies[],4,FALSE)</f>
        <v>Oil &amp; Gas</v>
      </c>
      <c r="C207" s="166" t="s">
        <v>375</v>
      </c>
      <c r="D207" s="166" t="s">
        <v>332</v>
      </c>
      <c r="E207" s="166" t="s">
        <v>1147</v>
      </c>
      <c r="F207" s="166" t="s">
        <v>68</v>
      </c>
      <c r="G207" s="166" t="s">
        <v>68</v>
      </c>
      <c r="H207" s="166" t="s">
        <v>955</v>
      </c>
      <c r="I207" s="166" t="s">
        <v>98</v>
      </c>
      <c r="J207" s="217">
        <v>5200</v>
      </c>
      <c r="K207" s="166"/>
      <c r="L207" s="166"/>
      <c r="M207" s="166"/>
      <c r="N207" s="234"/>
    </row>
    <row r="208" spans="2:14" s="31" customFormat="1" ht="17.100000000000001">
      <c r="B208" s="166" t="str">
        <f>VLOOKUP(C208,Companies[],4,FALSE)</f>
        <v>Oil &amp; Gas</v>
      </c>
      <c r="C208" s="166" t="s">
        <v>366</v>
      </c>
      <c r="D208" s="166" t="s">
        <v>332</v>
      </c>
      <c r="E208" s="166" t="s">
        <v>1147</v>
      </c>
      <c r="F208" s="166" t="s">
        <v>68</v>
      </c>
      <c r="G208" s="166" t="s">
        <v>68</v>
      </c>
      <c r="H208" s="166" t="s">
        <v>1270</v>
      </c>
      <c r="I208" s="166" t="s">
        <v>98</v>
      </c>
      <c r="J208" s="217">
        <v>4300</v>
      </c>
      <c r="K208" s="166"/>
      <c r="L208" s="166"/>
      <c r="M208" s="166"/>
      <c r="N208" s="234"/>
    </row>
    <row r="209" spans="2:14" s="31" customFormat="1" ht="17.100000000000001">
      <c r="B209" s="166" t="str">
        <f>VLOOKUP(C209,Companies[],4,FALSE)</f>
        <v>Oil &amp; Gas</v>
      </c>
      <c r="C209" s="166" t="s">
        <v>366</v>
      </c>
      <c r="D209" s="166" t="s">
        <v>332</v>
      </c>
      <c r="E209" s="166" t="s">
        <v>1147</v>
      </c>
      <c r="F209" s="166" t="s">
        <v>68</v>
      </c>
      <c r="G209" s="166" t="s">
        <v>68</v>
      </c>
      <c r="H209" s="166" t="s">
        <v>1271</v>
      </c>
      <c r="I209" s="166" t="s">
        <v>98</v>
      </c>
      <c r="J209" s="217">
        <v>2019.6</v>
      </c>
      <c r="K209" s="166"/>
      <c r="L209" s="166"/>
      <c r="M209" s="166"/>
      <c r="N209" s="234"/>
    </row>
    <row r="210" spans="2:14" s="31" customFormat="1" ht="17.100000000000001">
      <c r="B210" s="166" t="str">
        <f>VLOOKUP(C210,Companies[],4,FALSE)</f>
        <v>Oil &amp; Gas</v>
      </c>
      <c r="C210" s="166" t="s">
        <v>366</v>
      </c>
      <c r="D210" s="166" t="s">
        <v>332</v>
      </c>
      <c r="E210" s="166" t="s">
        <v>1147</v>
      </c>
      <c r="F210" s="166" t="s">
        <v>68</v>
      </c>
      <c r="G210" s="166" t="s">
        <v>68</v>
      </c>
      <c r="H210" s="166" t="s">
        <v>1272</v>
      </c>
      <c r="I210" s="166" t="s">
        <v>98</v>
      </c>
      <c r="J210" s="217">
        <v>60826</v>
      </c>
      <c r="K210" s="166"/>
      <c r="L210" s="166"/>
      <c r="M210" s="166"/>
      <c r="N210" s="234"/>
    </row>
    <row r="211" spans="2:14" s="31" customFormat="1" ht="17.100000000000001">
      <c r="B211" s="166" t="str">
        <f>VLOOKUP(C211,Companies[],4,FALSE)</f>
        <v>Oil &amp; Gas</v>
      </c>
      <c r="C211" s="166" t="s">
        <v>366</v>
      </c>
      <c r="D211" s="166" t="s">
        <v>332</v>
      </c>
      <c r="E211" s="166" t="s">
        <v>1147</v>
      </c>
      <c r="F211" s="166" t="s">
        <v>68</v>
      </c>
      <c r="G211" s="166" t="s">
        <v>68</v>
      </c>
      <c r="H211" s="166" t="s">
        <v>1273</v>
      </c>
      <c r="I211" s="166" t="s">
        <v>98</v>
      </c>
      <c r="J211" s="217">
        <v>2289</v>
      </c>
      <c r="K211" s="166"/>
      <c r="L211" s="166"/>
      <c r="M211" s="166"/>
      <c r="N211" s="234"/>
    </row>
    <row r="212" spans="2:14" s="31" customFormat="1" ht="17.100000000000001">
      <c r="B212" s="166" t="str">
        <f>VLOOKUP(C212,Companies[],4,FALSE)</f>
        <v>Oil &amp; Gas</v>
      </c>
      <c r="C212" s="166" t="s">
        <v>366</v>
      </c>
      <c r="D212" s="166" t="s">
        <v>332</v>
      </c>
      <c r="E212" s="166" t="s">
        <v>1147</v>
      </c>
      <c r="F212" s="166" t="s">
        <v>68</v>
      </c>
      <c r="G212" s="166" t="s">
        <v>68</v>
      </c>
      <c r="H212" s="166" t="s">
        <v>1274</v>
      </c>
      <c r="I212" s="166" t="s">
        <v>98</v>
      </c>
      <c r="J212" s="217">
        <v>10957</v>
      </c>
      <c r="K212" s="166"/>
      <c r="L212" s="166"/>
      <c r="M212" s="166"/>
      <c r="N212" s="234"/>
    </row>
    <row r="213" spans="2:14" s="31" customFormat="1" ht="17.100000000000001">
      <c r="B213" s="166" t="str">
        <f>VLOOKUP(C213,Companies[],4,FALSE)</f>
        <v>Oil &amp; Gas</v>
      </c>
      <c r="C213" s="166" t="s">
        <v>366</v>
      </c>
      <c r="D213" s="166" t="s">
        <v>332</v>
      </c>
      <c r="E213" s="166" t="s">
        <v>1147</v>
      </c>
      <c r="F213" s="166" t="s">
        <v>68</v>
      </c>
      <c r="G213" s="166" t="s">
        <v>68</v>
      </c>
      <c r="H213" s="166" t="s">
        <v>1275</v>
      </c>
      <c r="I213" s="166" t="s">
        <v>98</v>
      </c>
      <c r="J213" s="217">
        <v>5538</v>
      </c>
      <c r="K213" s="166"/>
      <c r="L213" s="166"/>
      <c r="M213" s="166"/>
      <c r="N213" s="234"/>
    </row>
    <row r="214" spans="2:14" s="31" customFormat="1" ht="17.100000000000001">
      <c r="B214" s="166" t="str">
        <f>VLOOKUP(C214,Companies[],4,FALSE)</f>
        <v>Oil &amp; Gas</v>
      </c>
      <c r="C214" s="166" t="s">
        <v>366</v>
      </c>
      <c r="D214" s="166" t="s">
        <v>332</v>
      </c>
      <c r="E214" s="166" t="s">
        <v>1147</v>
      </c>
      <c r="F214" s="166" t="s">
        <v>68</v>
      </c>
      <c r="G214" s="166" t="s">
        <v>68</v>
      </c>
      <c r="H214" s="166" t="s">
        <v>1276</v>
      </c>
      <c r="I214" s="166" t="s">
        <v>98</v>
      </c>
      <c r="J214" s="217">
        <v>2297</v>
      </c>
      <c r="K214" s="166"/>
      <c r="L214" s="166"/>
      <c r="M214" s="166"/>
      <c r="N214" s="234"/>
    </row>
    <row r="215" spans="2:14" s="31" customFormat="1" ht="17.100000000000001">
      <c r="B215" s="166" t="str">
        <f>VLOOKUP(C215,Companies[],4,FALSE)</f>
        <v>Oil &amp; Gas</v>
      </c>
      <c r="C215" s="166" t="s">
        <v>366</v>
      </c>
      <c r="D215" s="166" t="s">
        <v>332</v>
      </c>
      <c r="E215" s="166" t="s">
        <v>1147</v>
      </c>
      <c r="F215" s="166" t="s">
        <v>68</v>
      </c>
      <c r="G215" s="166" t="s">
        <v>68</v>
      </c>
      <c r="H215" s="166" t="s">
        <v>1277</v>
      </c>
      <c r="I215" s="166" t="s">
        <v>98</v>
      </c>
      <c r="J215" s="217">
        <v>17960</v>
      </c>
      <c r="K215" s="166"/>
      <c r="L215" s="166"/>
      <c r="M215" s="166"/>
      <c r="N215" s="234"/>
    </row>
    <row r="216" spans="2:14" s="31" customFormat="1" ht="17.100000000000001">
      <c r="B216" s="166" t="str">
        <f>VLOOKUP(C216,Companies[],4,FALSE)</f>
        <v>Oil &amp; Gas</v>
      </c>
      <c r="C216" s="166" t="s">
        <v>366</v>
      </c>
      <c r="D216" s="166" t="s">
        <v>332</v>
      </c>
      <c r="E216" s="166" t="s">
        <v>1147</v>
      </c>
      <c r="F216" s="166" t="s">
        <v>68</v>
      </c>
      <c r="G216" s="166" t="s">
        <v>68</v>
      </c>
      <c r="H216" s="166" t="s">
        <v>1278</v>
      </c>
      <c r="I216" s="166" t="s">
        <v>98</v>
      </c>
      <c r="J216" s="217">
        <v>5453</v>
      </c>
      <c r="K216" s="166"/>
      <c r="L216" s="166"/>
      <c r="M216" s="166"/>
      <c r="N216" s="234"/>
    </row>
    <row r="217" spans="2:14" s="31" customFormat="1" ht="17.100000000000001">
      <c r="B217" s="166" t="str">
        <f>VLOOKUP(C217,Companies[],4,FALSE)</f>
        <v>Oil &amp; Gas</v>
      </c>
      <c r="C217" s="166" t="s">
        <v>366</v>
      </c>
      <c r="D217" s="166" t="s">
        <v>332</v>
      </c>
      <c r="E217" s="166" t="s">
        <v>1147</v>
      </c>
      <c r="F217" s="166" t="s">
        <v>68</v>
      </c>
      <c r="G217" s="166" t="s">
        <v>68</v>
      </c>
      <c r="H217" s="166" t="s">
        <v>1279</v>
      </c>
      <c r="I217" s="166" t="s">
        <v>98</v>
      </c>
      <c r="J217" s="217">
        <v>15946</v>
      </c>
      <c r="K217" s="166"/>
      <c r="L217" s="166"/>
      <c r="M217" s="166"/>
      <c r="N217" s="234"/>
    </row>
    <row r="218" spans="2:14" s="31" customFormat="1" ht="17.100000000000001">
      <c r="B218" s="166" t="str">
        <f>VLOOKUP(C218,Companies[],4,FALSE)</f>
        <v>Oil &amp; Gas</v>
      </c>
      <c r="C218" s="166" t="s">
        <v>366</v>
      </c>
      <c r="D218" s="166" t="s">
        <v>332</v>
      </c>
      <c r="E218" s="166" t="s">
        <v>1147</v>
      </c>
      <c r="F218" s="166" t="s">
        <v>68</v>
      </c>
      <c r="G218" s="166" t="s">
        <v>68</v>
      </c>
      <c r="H218" s="166" t="s">
        <v>1280</v>
      </c>
      <c r="I218" s="166" t="s">
        <v>98</v>
      </c>
      <c r="J218" s="217">
        <v>5903</v>
      </c>
      <c r="K218" s="166"/>
      <c r="L218" s="166"/>
      <c r="M218" s="166"/>
      <c r="N218" s="234"/>
    </row>
    <row r="219" spans="2:14" s="31" customFormat="1" ht="17.100000000000001">
      <c r="B219" s="166" t="str">
        <f>VLOOKUP(C219,Companies[],4,FALSE)</f>
        <v>Oil &amp; Gas</v>
      </c>
      <c r="C219" s="166" t="s">
        <v>366</v>
      </c>
      <c r="D219" s="166" t="s">
        <v>332</v>
      </c>
      <c r="E219" s="166" t="s">
        <v>1147</v>
      </c>
      <c r="F219" s="166" t="s">
        <v>68</v>
      </c>
      <c r="G219" s="166" t="s">
        <v>68</v>
      </c>
      <c r="H219" s="166" t="s">
        <v>1281</v>
      </c>
      <c r="I219" s="166" t="s">
        <v>98</v>
      </c>
      <c r="J219" s="217">
        <v>4300</v>
      </c>
      <c r="K219" s="166"/>
      <c r="L219" s="166"/>
      <c r="M219" s="166"/>
      <c r="N219" s="234"/>
    </row>
    <row r="220" spans="2:14" s="31" customFormat="1" ht="17.100000000000001">
      <c r="B220" s="166" t="str">
        <f>VLOOKUP(C220,Companies[],4,FALSE)</f>
        <v>Oil &amp; Gas</v>
      </c>
      <c r="C220" s="166" t="s">
        <v>366</v>
      </c>
      <c r="D220" s="166" t="s">
        <v>332</v>
      </c>
      <c r="E220" s="166" t="s">
        <v>1147</v>
      </c>
      <c r="F220" s="166" t="s">
        <v>68</v>
      </c>
      <c r="G220" s="166" t="s">
        <v>68</v>
      </c>
      <c r="H220" s="166" t="s">
        <v>1282</v>
      </c>
      <c r="I220" s="166" t="s">
        <v>98</v>
      </c>
      <c r="J220" s="217">
        <v>2289</v>
      </c>
      <c r="K220" s="166"/>
      <c r="L220" s="166"/>
      <c r="M220" s="166"/>
      <c r="N220" s="234"/>
    </row>
    <row r="221" spans="2:14" s="31" customFormat="1" ht="17.100000000000001">
      <c r="B221" s="166" t="str">
        <f>VLOOKUP(C221,Companies[],4,FALSE)</f>
        <v>Oil &amp; Gas</v>
      </c>
      <c r="C221" s="166" t="s">
        <v>366</v>
      </c>
      <c r="D221" s="166" t="s">
        <v>332</v>
      </c>
      <c r="E221" s="166" t="s">
        <v>1147</v>
      </c>
      <c r="F221" s="166" t="s">
        <v>68</v>
      </c>
      <c r="G221" s="166" t="s">
        <v>68</v>
      </c>
      <c r="H221" s="166" t="s">
        <v>1283</v>
      </c>
      <c r="I221" s="166" t="s">
        <v>98</v>
      </c>
      <c r="J221" s="217">
        <v>2117</v>
      </c>
      <c r="K221" s="166"/>
      <c r="L221" s="166"/>
      <c r="M221" s="166"/>
      <c r="N221" s="234"/>
    </row>
    <row r="222" spans="2:14" s="31" customFormat="1" ht="17.100000000000001">
      <c r="B222" s="166" t="str">
        <f>VLOOKUP(C222,Companies[],4,FALSE)</f>
        <v>Oil &amp; Gas</v>
      </c>
      <c r="C222" s="166" t="s">
        <v>366</v>
      </c>
      <c r="D222" s="166" t="s">
        <v>332</v>
      </c>
      <c r="E222" s="166" t="s">
        <v>1147</v>
      </c>
      <c r="F222" s="166" t="s">
        <v>68</v>
      </c>
      <c r="G222" s="166" t="s">
        <v>68</v>
      </c>
      <c r="H222" s="166" t="s">
        <v>1284</v>
      </c>
      <c r="I222" s="166" t="s">
        <v>98</v>
      </c>
      <c r="J222" s="217">
        <v>2252.17</v>
      </c>
      <c r="K222" s="166"/>
      <c r="L222" s="166"/>
      <c r="M222" s="166"/>
      <c r="N222" s="234"/>
    </row>
    <row r="223" spans="2:14" s="31" customFormat="1" ht="17.100000000000001">
      <c r="B223" s="166" t="str">
        <f>VLOOKUP(C223,Companies[],4,FALSE)</f>
        <v>Oil &amp; Gas</v>
      </c>
      <c r="C223" s="166" t="s">
        <v>366</v>
      </c>
      <c r="D223" s="166" t="s">
        <v>332</v>
      </c>
      <c r="E223" s="166" t="s">
        <v>1147</v>
      </c>
      <c r="F223" s="166" t="s">
        <v>68</v>
      </c>
      <c r="G223" s="166" t="s">
        <v>68</v>
      </c>
      <c r="H223" s="166" t="s">
        <v>1285</v>
      </c>
      <c r="I223" s="166" t="s">
        <v>98</v>
      </c>
      <c r="J223" s="217">
        <v>9243</v>
      </c>
      <c r="K223" s="166"/>
      <c r="L223" s="166"/>
      <c r="M223" s="166"/>
      <c r="N223" s="234"/>
    </row>
    <row r="224" spans="2:14" s="31" customFormat="1" ht="17.100000000000001">
      <c r="B224" s="166" t="str">
        <f>VLOOKUP(C224,Companies[],4,FALSE)</f>
        <v>Oil &amp; Gas</v>
      </c>
      <c r="C224" s="166" t="s">
        <v>366</v>
      </c>
      <c r="D224" s="166" t="s">
        <v>332</v>
      </c>
      <c r="E224" s="166" t="s">
        <v>1147</v>
      </c>
      <c r="F224" s="166" t="s">
        <v>68</v>
      </c>
      <c r="G224" s="166" t="s">
        <v>68</v>
      </c>
      <c r="H224" s="166" t="s">
        <v>1286</v>
      </c>
      <c r="I224" s="166" t="s">
        <v>98</v>
      </c>
      <c r="J224" s="217">
        <v>4587</v>
      </c>
      <c r="K224" s="166"/>
      <c r="L224" s="166"/>
      <c r="M224" s="166"/>
      <c r="N224" s="234"/>
    </row>
    <row r="225" spans="2:14" s="31" customFormat="1" ht="17.100000000000001">
      <c r="B225" s="166" t="str">
        <f>VLOOKUP(C225,Companies[],4,FALSE)</f>
        <v>Oil &amp; Gas</v>
      </c>
      <c r="C225" s="166" t="s">
        <v>366</v>
      </c>
      <c r="D225" s="166" t="s">
        <v>332</v>
      </c>
      <c r="E225" s="166" t="s">
        <v>1147</v>
      </c>
      <c r="F225" s="166" t="s">
        <v>68</v>
      </c>
      <c r="G225" s="166" t="s">
        <v>68</v>
      </c>
      <c r="H225" s="166" t="s">
        <v>1287</v>
      </c>
      <c r="I225" s="166" t="s">
        <v>98</v>
      </c>
      <c r="J225" s="217">
        <v>5507</v>
      </c>
      <c r="K225" s="166"/>
      <c r="L225" s="166"/>
      <c r="M225" s="166"/>
      <c r="N225" s="234"/>
    </row>
    <row r="226" spans="2:14" s="31" customFormat="1" ht="17.100000000000001">
      <c r="B226" s="166" t="str">
        <f>VLOOKUP(C226,Companies[],4,FALSE)</f>
        <v>Oil &amp; Gas</v>
      </c>
      <c r="C226" s="166" t="s">
        <v>366</v>
      </c>
      <c r="D226" s="166" t="s">
        <v>332</v>
      </c>
      <c r="E226" s="166" t="s">
        <v>1147</v>
      </c>
      <c r="F226" s="166" t="s">
        <v>68</v>
      </c>
      <c r="G226" s="166" t="s">
        <v>68</v>
      </c>
      <c r="H226" s="166" t="s">
        <v>1288</v>
      </c>
      <c r="I226" s="166" t="s">
        <v>98</v>
      </c>
      <c r="J226" s="217">
        <v>5510</v>
      </c>
      <c r="K226" s="166"/>
      <c r="L226" s="166"/>
      <c r="M226" s="166"/>
      <c r="N226" s="234"/>
    </row>
    <row r="227" spans="2:14" s="31" customFormat="1" ht="17.100000000000001">
      <c r="B227" s="166" t="str">
        <f>VLOOKUP(C227,Companies[],4,FALSE)</f>
        <v>Oil &amp; Gas</v>
      </c>
      <c r="C227" s="166" t="s">
        <v>366</v>
      </c>
      <c r="D227" s="166" t="s">
        <v>332</v>
      </c>
      <c r="E227" s="166" t="s">
        <v>1147</v>
      </c>
      <c r="F227" s="166" t="s">
        <v>68</v>
      </c>
      <c r="G227" s="166" t="s">
        <v>68</v>
      </c>
      <c r="H227" s="166" t="s">
        <v>1289</v>
      </c>
      <c r="I227" s="166" t="s">
        <v>98</v>
      </c>
      <c r="J227" s="217">
        <v>2255</v>
      </c>
      <c r="K227" s="166"/>
      <c r="L227" s="166"/>
      <c r="M227" s="166"/>
      <c r="N227" s="234"/>
    </row>
    <row r="228" spans="2:14" s="31" customFormat="1" ht="17.100000000000001">
      <c r="B228" s="166" t="str">
        <f>VLOOKUP(C228,Companies[],4,FALSE)</f>
        <v>Oil &amp; Gas</v>
      </c>
      <c r="C228" s="166" t="s">
        <v>366</v>
      </c>
      <c r="D228" s="166" t="s">
        <v>332</v>
      </c>
      <c r="E228" s="166" t="s">
        <v>1147</v>
      </c>
      <c r="F228" s="166" t="s">
        <v>68</v>
      </c>
      <c r="G228" s="166" t="s">
        <v>68</v>
      </c>
      <c r="H228" s="166" t="s">
        <v>1290</v>
      </c>
      <c r="I228" s="166" t="s">
        <v>98</v>
      </c>
      <c r="J228" s="217">
        <v>9228</v>
      </c>
      <c r="K228" s="166"/>
      <c r="L228" s="166"/>
      <c r="M228" s="166"/>
      <c r="N228" s="234"/>
    </row>
    <row r="229" spans="2:14" s="31" customFormat="1" ht="17.100000000000001">
      <c r="B229" s="166" t="str">
        <f>VLOOKUP(C229,Companies[],4,FALSE)</f>
        <v>Oil &amp; Gas</v>
      </c>
      <c r="C229" s="166" t="s">
        <v>366</v>
      </c>
      <c r="D229" s="166" t="s">
        <v>332</v>
      </c>
      <c r="E229" s="166" t="s">
        <v>1147</v>
      </c>
      <c r="F229" s="166" t="s">
        <v>68</v>
      </c>
      <c r="G229" s="166" t="s">
        <v>68</v>
      </c>
      <c r="H229" s="166" t="s">
        <v>1291</v>
      </c>
      <c r="I229" s="166" t="s">
        <v>98</v>
      </c>
      <c r="J229" s="217">
        <v>17960</v>
      </c>
      <c r="K229" s="166"/>
      <c r="L229" s="166"/>
      <c r="M229" s="166"/>
      <c r="N229" s="234"/>
    </row>
    <row r="230" spans="2:14" s="31" customFormat="1" ht="17.100000000000001">
      <c r="B230" s="166" t="str">
        <f>VLOOKUP(C230,Companies[],4,FALSE)</f>
        <v>Oil &amp; Gas</v>
      </c>
      <c r="C230" s="166" t="s">
        <v>366</v>
      </c>
      <c r="D230" s="166" t="s">
        <v>332</v>
      </c>
      <c r="E230" s="166" t="s">
        <v>1147</v>
      </c>
      <c r="F230" s="166" t="s">
        <v>68</v>
      </c>
      <c r="G230" s="166" t="s">
        <v>68</v>
      </c>
      <c r="H230" s="166" t="s">
        <v>1292</v>
      </c>
      <c r="I230" s="166" t="s">
        <v>98</v>
      </c>
      <c r="J230" s="217">
        <v>2281</v>
      </c>
      <c r="K230" s="166"/>
      <c r="L230" s="166"/>
      <c r="M230" s="166"/>
      <c r="N230" s="234"/>
    </row>
    <row r="231" spans="2:14" s="31" customFormat="1" ht="17.100000000000001">
      <c r="B231" s="166" t="str">
        <f>VLOOKUP(C231,Companies[],4,FALSE)</f>
        <v>Oil &amp; Gas</v>
      </c>
      <c r="C231" s="166" t="s">
        <v>366</v>
      </c>
      <c r="D231" s="166" t="s">
        <v>332</v>
      </c>
      <c r="E231" s="166" t="s">
        <v>1147</v>
      </c>
      <c r="F231" s="166" t="s">
        <v>68</v>
      </c>
      <c r="G231" s="166" t="s">
        <v>68</v>
      </c>
      <c r="H231" s="166" t="s">
        <v>1293</v>
      </c>
      <c r="I231" s="166" t="s">
        <v>98</v>
      </c>
      <c r="J231" s="217">
        <v>2337</v>
      </c>
      <c r="K231" s="166"/>
      <c r="L231" s="166"/>
      <c r="M231" s="166"/>
      <c r="N231" s="234"/>
    </row>
    <row r="232" spans="2:14" s="31" customFormat="1" ht="17.100000000000001">
      <c r="B232" s="166" t="str">
        <f>VLOOKUP(C232,Companies[],4,FALSE)</f>
        <v>Oil &amp; Gas</v>
      </c>
      <c r="C232" s="166" t="s">
        <v>366</v>
      </c>
      <c r="D232" s="166" t="s">
        <v>332</v>
      </c>
      <c r="E232" s="166" t="s">
        <v>1147</v>
      </c>
      <c r="F232" s="166" t="s">
        <v>68</v>
      </c>
      <c r="G232" s="166" t="s">
        <v>68</v>
      </c>
      <c r="H232" s="166" t="s">
        <v>1294</v>
      </c>
      <c r="I232" s="166" t="s">
        <v>98</v>
      </c>
      <c r="J232" s="217">
        <v>8521.8700000000008</v>
      </c>
      <c r="K232" s="166"/>
      <c r="L232" s="166"/>
      <c r="M232" s="166"/>
      <c r="N232" s="234"/>
    </row>
    <row r="233" spans="2:14" s="31" customFormat="1" ht="17.100000000000001">
      <c r="B233" s="166" t="str">
        <f>VLOOKUP(C233,Companies[],4,FALSE)</f>
        <v>Oil &amp; Gas</v>
      </c>
      <c r="C233" s="166" t="s">
        <v>366</v>
      </c>
      <c r="D233" s="166" t="s">
        <v>332</v>
      </c>
      <c r="E233" s="166" t="s">
        <v>1147</v>
      </c>
      <c r="F233" s="166" t="s">
        <v>68</v>
      </c>
      <c r="G233" s="166" t="s">
        <v>68</v>
      </c>
      <c r="H233" s="166" t="s">
        <v>1295</v>
      </c>
      <c r="I233" s="166" t="s">
        <v>98</v>
      </c>
      <c r="J233" s="217">
        <v>29327</v>
      </c>
      <c r="K233" s="166"/>
      <c r="L233" s="166"/>
      <c r="M233" s="166"/>
      <c r="N233" s="234"/>
    </row>
    <row r="234" spans="2:14" s="31" customFormat="1" ht="17.100000000000001">
      <c r="B234" s="166" t="str">
        <f>VLOOKUP(C234,Companies[],4,FALSE)</f>
        <v>Oil &amp; Gas</v>
      </c>
      <c r="C234" s="166" t="s">
        <v>366</v>
      </c>
      <c r="D234" s="166" t="s">
        <v>332</v>
      </c>
      <c r="E234" s="166" t="s">
        <v>1147</v>
      </c>
      <c r="F234" s="166" t="s">
        <v>68</v>
      </c>
      <c r="G234" s="166" t="s">
        <v>68</v>
      </c>
      <c r="H234" s="166" t="s">
        <v>1296</v>
      </c>
      <c r="I234" s="166" t="s">
        <v>98</v>
      </c>
      <c r="J234" s="217">
        <v>2249</v>
      </c>
      <c r="K234" s="166"/>
      <c r="L234" s="166"/>
      <c r="M234" s="166"/>
      <c r="N234" s="234"/>
    </row>
    <row r="235" spans="2:14" s="31" customFormat="1" ht="17.100000000000001">
      <c r="B235" s="166" t="str">
        <f>VLOOKUP(C235,Companies[],4,FALSE)</f>
        <v>Oil &amp; Gas</v>
      </c>
      <c r="C235" s="166" t="s">
        <v>366</v>
      </c>
      <c r="D235" s="166" t="s">
        <v>332</v>
      </c>
      <c r="E235" s="166" t="s">
        <v>1147</v>
      </c>
      <c r="F235" s="166" t="s">
        <v>68</v>
      </c>
      <c r="G235" s="166" t="s">
        <v>68</v>
      </c>
      <c r="H235" s="166" t="s">
        <v>1297</v>
      </c>
      <c r="I235" s="166" t="s">
        <v>98</v>
      </c>
      <c r="J235" s="217">
        <v>6974.27</v>
      </c>
      <c r="K235" s="166"/>
      <c r="L235" s="166"/>
      <c r="M235" s="166"/>
      <c r="N235" s="234"/>
    </row>
    <row r="236" spans="2:14" s="31" customFormat="1" ht="17.100000000000001">
      <c r="B236" s="166" t="str">
        <f>VLOOKUP(C236,Companies[],4,FALSE)</f>
        <v>Oil &amp; Gas</v>
      </c>
      <c r="C236" s="166" t="s">
        <v>366</v>
      </c>
      <c r="D236" s="166" t="s">
        <v>332</v>
      </c>
      <c r="E236" s="166" t="s">
        <v>1147</v>
      </c>
      <c r="F236" s="166" t="s">
        <v>68</v>
      </c>
      <c r="G236" s="166" t="s">
        <v>68</v>
      </c>
      <c r="H236" s="166" t="s">
        <v>1298</v>
      </c>
      <c r="I236" s="166" t="s">
        <v>98</v>
      </c>
      <c r="J236" s="217">
        <v>2301</v>
      </c>
      <c r="K236" s="166"/>
      <c r="L236" s="166"/>
      <c r="M236" s="166"/>
      <c r="N236" s="234"/>
    </row>
    <row r="237" spans="2:14" s="31" customFormat="1" ht="17.100000000000001">
      <c r="B237" s="166" t="str">
        <f>VLOOKUP(C237,Companies[],4,FALSE)</f>
        <v>Oil &amp; Gas</v>
      </c>
      <c r="C237" s="166" t="s">
        <v>366</v>
      </c>
      <c r="D237" s="166" t="s">
        <v>332</v>
      </c>
      <c r="E237" s="166" t="s">
        <v>1147</v>
      </c>
      <c r="F237" s="166" t="s">
        <v>68</v>
      </c>
      <c r="G237" s="166" t="s">
        <v>68</v>
      </c>
      <c r="H237" s="166" t="s">
        <v>1299</v>
      </c>
      <c r="I237" s="166" t="s">
        <v>98</v>
      </c>
      <c r="J237" s="217">
        <v>11297</v>
      </c>
      <c r="K237" s="166"/>
      <c r="L237" s="166"/>
      <c r="M237" s="166"/>
      <c r="N237" s="234"/>
    </row>
    <row r="238" spans="2:14" s="31" customFormat="1" ht="17.100000000000001">
      <c r="B238" s="166" t="str">
        <f>VLOOKUP(C238,Companies[],4,FALSE)</f>
        <v>Oil &amp; Gas</v>
      </c>
      <c r="C238" s="166" t="s">
        <v>366</v>
      </c>
      <c r="D238" s="166" t="s">
        <v>332</v>
      </c>
      <c r="E238" s="166" t="s">
        <v>1147</v>
      </c>
      <c r="F238" s="166" t="s">
        <v>68</v>
      </c>
      <c r="G238" s="166" t="s">
        <v>68</v>
      </c>
      <c r="H238" s="166" t="s">
        <v>1300</v>
      </c>
      <c r="I238" s="166" t="s">
        <v>98</v>
      </c>
      <c r="J238" s="217">
        <v>13879</v>
      </c>
      <c r="K238" s="166"/>
      <c r="L238" s="166"/>
      <c r="M238" s="166"/>
      <c r="N238" s="234"/>
    </row>
    <row r="239" spans="2:14" s="31" customFormat="1" ht="17.100000000000001">
      <c r="B239" s="166" t="str">
        <f>VLOOKUP(C239,Companies[],4,FALSE)</f>
        <v>Oil &amp; Gas</v>
      </c>
      <c r="C239" s="166" t="s">
        <v>366</v>
      </c>
      <c r="D239" s="166" t="s">
        <v>332</v>
      </c>
      <c r="E239" s="166" t="s">
        <v>1147</v>
      </c>
      <c r="F239" s="166" t="s">
        <v>68</v>
      </c>
      <c r="G239" s="166" t="s">
        <v>68</v>
      </c>
      <c r="H239" s="166" t="s">
        <v>1301</v>
      </c>
      <c r="I239" s="166" t="s">
        <v>98</v>
      </c>
      <c r="J239" s="217">
        <v>2250</v>
      </c>
      <c r="K239" s="166"/>
      <c r="L239" s="166"/>
      <c r="M239" s="166"/>
      <c r="N239" s="234"/>
    </row>
    <row r="240" spans="2:14" s="31" customFormat="1" ht="17.100000000000001">
      <c r="B240" s="166" t="str">
        <f>VLOOKUP(C240,Companies[],4,FALSE)</f>
        <v>Oil &amp; Gas</v>
      </c>
      <c r="C240" s="166" t="s">
        <v>366</v>
      </c>
      <c r="D240" s="166" t="s">
        <v>332</v>
      </c>
      <c r="E240" s="166" t="s">
        <v>1147</v>
      </c>
      <c r="F240" s="166" t="s">
        <v>68</v>
      </c>
      <c r="G240" s="166" t="s">
        <v>68</v>
      </c>
      <c r="H240" s="166" t="s">
        <v>1302</v>
      </c>
      <c r="I240" s="166" t="s">
        <v>98</v>
      </c>
      <c r="J240" s="217">
        <v>3600</v>
      </c>
      <c r="K240" s="166"/>
      <c r="L240" s="166"/>
      <c r="M240" s="166"/>
      <c r="N240" s="234"/>
    </row>
    <row r="241" spans="2:14" s="31" customFormat="1" ht="17.100000000000001">
      <c r="B241" s="166" t="str">
        <f>VLOOKUP(C241,Companies[],4,FALSE)</f>
        <v>Oil &amp; Gas</v>
      </c>
      <c r="C241" s="166" t="s">
        <v>366</v>
      </c>
      <c r="D241" s="166" t="s">
        <v>332</v>
      </c>
      <c r="E241" s="166" t="s">
        <v>1147</v>
      </c>
      <c r="F241" s="166" t="s">
        <v>68</v>
      </c>
      <c r="G241" s="166" t="s">
        <v>68</v>
      </c>
      <c r="H241" s="166" t="s">
        <v>1303</v>
      </c>
      <c r="I241" s="166" t="s">
        <v>98</v>
      </c>
      <c r="J241" s="217">
        <v>2281</v>
      </c>
      <c r="K241" s="166"/>
      <c r="L241" s="166"/>
      <c r="M241" s="166"/>
      <c r="N241" s="234"/>
    </row>
    <row r="242" spans="2:14" s="31" customFormat="1" ht="17.100000000000001">
      <c r="B242" s="166" t="str">
        <f>VLOOKUP(C242,Companies[],4,FALSE)</f>
        <v>Oil &amp; Gas</v>
      </c>
      <c r="C242" s="166" t="s">
        <v>366</v>
      </c>
      <c r="D242" s="166" t="s">
        <v>332</v>
      </c>
      <c r="E242" s="166" t="s">
        <v>1147</v>
      </c>
      <c r="F242" s="166" t="s">
        <v>68</v>
      </c>
      <c r="G242" s="166" t="s">
        <v>68</v>
      </c>
      <c r="H242" s="166" t="s">
        <v>1304</v>
      </c>
      <c r="I242" s="166" t="s">
        <v>98</v>
      </c>
      <c r="J242" s="217">
        <v>4300</v>
      </c>
      <c r="K242" s="166"/>
      <c r="L242" s="166"/>
      <c r="M242" s="166"/>
      <c r="N242" s="234"/>
    </row>
    <row r="243" spans="2:14" s="31" customFormat="1" ht="15">
      <c r="B243" s="166" t="str">
        <f>VLOOKUP(C243,Companies[],4,FALSE)</f>
        <v>Oil &amp; Gas</v>
      </c>
      <c r="C243" s="166" t="s">
        <v>393</v>
      </c>
      <c r="D243" s="166" t="s">
        <v>332</v>
      </c>
      <c r="E243" s="166" t="s">
        <v>1147</v>
      </c>
      <c r="F243" s="166" t="s">
        <v>93</v>
      </c>
      <c r="G243" s="166" t="s">
        <v>93</v>
      </c>
      <c r="H243" s="166"/>
      <c r="I243" s="166" t="s">
        <v>98</v>
      </c>
      <c r="J243" s="217">
        <v>4300</v>
      </c>
      <c r="K243" s="166"/>
      <c r="L243" s="166"/>
      <c r="M243" s="166"/>
      <c r="N243" s="166" t="b">
        <v>1</v>
      </c>
    </row>
    <row r="244" spans="2:14" s="31" customFormat="1" ht="15">
      <c r="B244" s="166" t="str">
        <f>VLOOKUP(C244,Companies[],4,FALSE)</f>
        <v>Oil &amp; Gas</v>
      </c>
      <c r="C244" s="166" t="s">
        <v>393</v>
      </c>
      <c r="D244" s="166" t="s">
        <v>332</v>
      </c>
      <c r="E244" s="166" t="s">
        <v>1147</v>
      </c>
      <c r="F244" s="166" t="s">
        <v>93</v>
      </c>
      <c r="G244" s="166" t="s">
        <v>93</v>
      </c>
      <c r="H244" s="166"/>
      <c r="I244" s="166" t="s">
        <v>98</v>
      </c>
      <c r="J244" s="217">
        <v>5200</v>
      </c>
      <c r="K244" s="166"/>
      <c r="L244" s="166"/>
      <c r="M244" s="166"/>
      <c r="N244" s="166" t="b">
        <v>1</v>
      </c>
    </row>
    <row r="245" spans="2:14" s="31" customFormat="1" ht="15">
      <c r="B245" s="166" t="str">
        <f>VLOOKUP(C245,Companies[],4,FALSE)</f>
        <v>Oil &amp; Gas</v>
      </c>
      <c r="C245" s="166" t="s">
        <v>393</v>
      </c>
      <c r="D245" s="166" t="s">
        <v>332</v>
      </c>
      <c r="E245" s="166" t="s">
        <v>1147</v>
      </c>
      <c r="F245" s="166" t="s">
        <v>93</v>
      </c>
      <c r="G245" s="166" t="s">
        <v>93</v>
      </c>
      <c r="H245" s="166"/>
      <c r="I245" s="166" t="s">
        <v>98</v>
      </c>
      <c r="J245" s="217">
        <v>4300</v>
      </c>
      <c r="K245" s="166"/>
      <c r="L245" s="166"/>
      <c r="M245" s="166"/>
      <c r="N245" s="166" t="b">
        <v>1</v>
      </c>
    </row>
    <row r="246" spans="2:14" s="31" customFormat="1" ht="15">
      <c r="B246" s="166" t="str">
        <f>VLOOKUP(C246,Companies[],4,FALSE)</f>
        <v>Oil &amp; Gas</v>
      </c>
      <c r="C246" s="166" t="s">
        <v>393</v>
      </c>
      <c r="D246" s="166" t="s">
        <v>332</v>
      </c>
      <c r="E246" s="166" t="s">
        <v>1147</v>
      </c>
      <c r="F246" s="166" t="s">
        <v>93</v>
      </c>
      <c r="G246" s="166" t="s">
        <v>93</v>
      </c>
      <c r="H246" s="166"/>
      <c r="I246" s="166" t="s">
        <v>98</v>
      </c>
      <c r="J246" s="217">
        <v>18384</v>
      </c>
      <c r="K246" s="166"/>
      <c r="L246" s="166"/>
      <c r="M246" s="166"/>
      <c r="N246" s="166" t="b">
        <v>1</v>
      </c>
    </row>
    <row r="247" spans="2:14" s="31" customFormat="1" ht="15">
      <c r="B247" s="166" t="str">
        <f>VLOOKUP(C247,Companies[],4,FALSE)</f>
        <v>Oil &amp; Gas</v>
      </c>
      <c r="C247" s="166" t="s">
        <v>393</v>
      </c>
      <c r="D247" s="166" t="s">
        <v>332</v>
      </c>
      <c r="E247" s="166" t="s">
        <v>1147</v>
      </c>
      <c r="F247" s="166" t="s">
        <v>93</v>
      </c>
      <c r="G247" s="166" t="s">
        <v>93</v>
      </c>
      <c r="H247" s="166"/>
      <c r="I247" s="166" t="s">
        <v>98</v>
      </c>
      <c r="J247" s="217">
        <v>1920</v>
      </c>
      <c r="K247" s="166"/>
      <c r="L247" s="166"/>
      <c r="M247" s="166"/>
      <c r="N247" s="166" t="b">
        <v>1</v>
      </c>
    </row>
    <row r="248" spans="2:14" s="31" customFormat="1" ht="15">
      <c r="B248" s="166" t="str">
        <f>VLOOKUP(C248,Companies[],4,FALSE)</f>
        <v>Oil &amp; Gas</v>
      </c>
      <c r="C248" s="166" t="s">
        <v>393</v>
      </c>
      <c r="D248" s="166" t="s">
        <v>332</v>
      </c>
      <c r="E248" s="166" t="s">
        <v>1147</v>
      </c>
      <c r="F248" s="166" t="s">
        <v>93</v>
      </c>
      <c r="G248" s="166" t="s">
        <v>93</v>
      </c>
      <c r="H248" s="166"/>
      <c r="I248" s="166" t="s">
        <v>98</v>
      </c>
      <c r="J248" s="217">
        <v>5200</v>
      </c>
      <c r="K248" s="166"/>
      <c r="L248" s="166"/>
      <c r="M248" s="166"/>
      <c r="N248" s="166" t="b">
        <v>1</v>
      </c>
    </row>
    <row r="249" spans="2:14" s="31" customFormat="1" ht="15">
      <c r="B249" s="166" t="str">
        <f>VLOOKUP(C249,Companies[],4,FALSE)</f>
        <v>Oil &amp; Gas</v>
      </c>
      <c r="C249" s="166" t="s">
        <v>393</v>
      </c>
      <c r="D249" s="166" t="s">
        <v>332</v>
      </c>
      <c r="E249" s="166" t="s">
        <v>1147</v>
      </c>
      <c r="F249" s="166" t="s">
        <v>93</v>
      </c>
      <c r="G249" s="166" t="s">
        <v>93</v>
      </c>
      <c r="H249" s="166"/>
      <c r="I249" s="166" t="s">
        <v>98</v>
      </c>
      <c r="J249" s="217">
        <v>2020</v>
      </c>
      <c r="K249" s="166"/>
      <c r="L249" s="166"/>
      <c r="M249" s="166"/>
      <c r="N249" s="166" t="b">
        <v>1</v>
      </c>
    </row>
    <row r="250" spans="2:14" s="31" customFormat="1" ht="15">
      <c r="B250" s="166" t="str">
        <f>VLOOKUP(C250,Companies[],4,FALSE)</f>
        <v>Oil &amp; Gas</v>
      </c>
      <c r="C250" s="166" t="s">
        <v>393</v>
      </c>
      <c r="D250" s="166" t="s">
        <v>332</v>
      </c>
      <c r="E250" s="166" t="s">
        <v>1147</v>
      </c>
      <c r="F250" s="166" t="s">
        <v>93</v>
      </c>
      <c r="G250" s="166" t="s">
        <v>93</v>
      </c>
      <c r="H250" s="166"/>
      <c r="I250" s="166" t="s">
        <v>98</v>
      </c>
      <c r="J250" s="217">
        <v>2211</v>
      </c>
      <c r="K250" s="166"/>
      <c r="L250" s="166"/>
      <c r="M250" s="166"/>
      <c r="N250" s="166" t="b">
        <v>1</v>
      </c>
    </row>
    <row r="251" spans="2:14" s="31" customFormat="1" ht="15">
      <c r="B251" s="166" t="str">
        <f>VLOOKUP(C251,Companies[],4,FALSE)</f>
        <v>Oil &amp; Gas</v>
      </c>
      <c r="C251" s="166" t="s">
        <v>393</v>
      </c>
      <c r="D251" s="166" t="s">
        <v>332</v>
      </c>
      <c r="E251" s="166" t="s">
        <v>1147</v>
      </c>
      <c r="F251" s="166" t="s">
        <v>93</v>
      </c>
      <c r="G251" s="166" t="s">
        <v>93</v>
      </c>
      <c r="H251" s="166"/>
      <c r="I251" s="166" t="s">
        <v>98</v>
      </c>
      <c r="J251" s="217">
        <v>4300</v>
      </c>
      <c r="K251" s="166"/>
      <c r="L251" s="166"/>
      <c r="M251" s="166"/>
      <c r="N251" s="166" t="b">
        <v>1</v>
      </c>
    </row>
    <row r="252" spans="2:14" s="31" customFormat="1" ht="15">
      <c r="B252" s="166" t="str">
        <f>VLOOKUP(C252,Companies[],4,FALSE)</f>
        <v>Oil &amp; Gas</v>
      </c>
      <c r="C252" s="166" t="s">
        <v>393</v>
      </c>
      <c r="D252" s="166" t="s">
        <v>332</v>
      </c>
      <c r="E252" s="166" t="s">
        <v>1147</v>
      </c>
      <c r="F252" s="166" t="s">
        <v>93</v>
      </c>
      <c r="G252" s="166" t="s">
        <v>93</v>
      </c>
      <c r="H252" s="166"/>
      <c r="I252" s="166" t="s">
        <v>98</v>
      </c>
      <c r="J252" s="217">
        <v>5200</v>
      </c>
      <c r="K252" s="166"/>
      <c r="L252" s="166"/>
      <c r="M252" s="166"/>
      <c r="N252" s="166" t="b">
        <v>1</v>
      </c>
    </row>
    <row r="253" spans="2:14" s="31" customFormat="1" ht="15">
      <c r="B253" s="166" t="str">
        <f>VLOOKUP(C253,Companies[],4,FALSE)</f>
        <v>Oil &amp; Gas</v>
      </c>
      <c r="C253" s="166" t="s">
        <v>393</v>
      </c>
      <c r="D253" s="166" t="s">
        <v>332</v>
      </c>
      <c r="E253" s="166" t="s">
        <v>1147</v>
      </c>
      <c r="F253" s="166" t="s">
        <v>93</v>
      </c>
      <c r="G253" s="166" t="s">
        <v>93</v>
      </c>
      <c r="H253" s="166"/>
      <c r="I253" s="166" t="s">
        <v>98</v>
      </c>
      <c r="J253" s="217">
        <v>2020</v>
      </c>
      <c r="K253" s="166"/>
      <c r="L253" s="166"/>
      <c r="M253" s="166"/>
      <c r="N253" s="166" t="b">
        <v>1</v>
      </c>
    </row>
    <row r="254" spans="2:14" s="31" customFormat="1" ht="15">
      <c r="B254" s="166" t="str">
        <f>VLOOKUP(C254,Companies[],4,FALSE)</f>
        <v>Oil &amp; Gas</v>
      </c>
      <c r="C254" s="166" t="s">
        <v>393</v>
      </c>
      <c r="D254" s="166" t="s">
        <v>332</v>
      </c>
      <c r="E254" s="166" t="s">
        <v>1147</v>
      </c>
      <c r="F254" s="166" t="s">
        <v>93</v>
      </c>
      <c r="G254" s="166" t="s">
        <v>93</v>
      </c>
      <c r="H254" s="166"/>
      <c r="I254" s="166" t="s">
        <v>98</v>
      </c>
      <c r="J254" s="217">
        <v>4300</v>
      </c>
      <c r="K254" s="166"/>
      <c r="L254" s="166"/>
      <c r="M254" s="166"/>
      <c r="N254" s="166" t="b">
        <v>1</v>
      </c>
    </row>
    <row r="255" spans="2:14" s="31" customFormat="1" ht="15">
      <c r="B255" s="166" t="str">
        <f>VLOOKUP(C255,Companies[],4,FALSE)</f>
        <v>Oil &amp; Gas</v>
      </c>
      <c r="C255" s="166" t="s">
        <v>393</v>
      </c>
      <c r="D255" s="166" t="s">
        <v>332</v>
      </c>
      <c r="E255" s="166" t="s">
        <v>1147</v>
      </c>
      <c r="F255" s="166" t="s">
        <v>93</v>
      </c>
      <c r="G255" s="166" t="s">
        <v>93</v>
      </c>
      <c r="H255" s="166"/>
      <c r="I255" s="166" t="s">
        <v>98</v>
      </c>
      <c r="J255" s="217">
        <v>4300</v>
      </c>
      <c r="K255" s="166"/>
      <c r="L255" s="166"/>
      <c r="M255" s="166"/>
      <c r="N255" s="166" t="b">
        <v>1</v>
      </c>
    </row>
    <row r="256" spans="2:14" s="31" customFormat="1" ht="15">
      <c r="B256" s="166" t="str">
        <f>VLOOKUP(C256,Companies[],4,FALSE)</f>
        <v>Oil &amp; Gas</v>
      </c>
      <c r="C256" s="166" t="s">
        <v>393</v>
      </c>
      <c r="D256" s="166" t="s">
        <v>332</v>
      </c>
      <c r="E256" s="166" t="s">
        <v>1147</v>
      </c>
      <c r="F256" s="166" t="s">
        <v>93</v>
      </c>
      <c r="G256" s="166" t="s">
        <v>93</v>
      </c>
      <c r="H256" s="166"/>
      <c r="I256" s="166" t="s">
        <v>98</v>
      </c>
      <c r="J256" s="217">
        <v>4300</v>
      </c>
      <c r="K256" s="166"/>
      <c r="L256" s="166"/>
      <c r="M256" s="166"/>
      <c r="N256" s="166" t="b">
        <v>1</v>
      </c>
    </row>
    <row r="257" spans="2:14" s="31" customFormat="1" ht="15">
      <c r="B257" s="166" t="str">
        <f>VLOOKUP(C257,Companies[],4,FALSE)</f>
        <v>Oil &amp; Gas</v>
      </c>
      <c r="C257" s="166" t="s">
        <v>393</v>
      </c>
      <c r="D257" s="166" t="s">
        <v>332</v>
      </c>
      <c r="E257" s="166" t="s">
        <v>1147</v>
      </c>
      <c r="F257" s="166" t="s">
        <v>93</v>
      </c>
      <c r="G257" s="166" t="s">
        <v>93</v>
      </c>
      <c r="H257" s="166"/>
      <c r="I257" s="166" t="s">
        <v>98</v>
      </c>
      <c r="J257" s="217">
        <v>4300</v>
      </c>
      <c r="K257" s="166"/>
      <c r="L257" s="166"/>
      <c r="M257" s="166"/>
      <c r="N257" s="166" t="b">
        <v>1</v>
      </c>
    </row>
    <row r="258" spans="2:14" s="31" customFormat="1" ht="15">
      <c r="B258" s="166" t="str">
        <f>VLOOKUP(C258,Companies[],4,FALSE)</f>
        <v>Oil &amp; Gas</v>
      </c>
      <c r="C258" s="166" t="s">
        <v>393</v>
      </c>
      <c r="D258" s="166" t="s">
        <v>332</v>
      </c>
      <c r="E258" s="166" t="s">
        <v>1147</v>
      </c>
      <c r="F258" s="166" t="s">
        <v>93</v>
      </c>
      <c r="G258" s="166" t="s">
        <v>93</v>
      </c>
      <c r="H258" s="166"/>
      <c r="I258" s="166" t="s">
        <v>98</v>
      </c>
      <c r="J258" s="217">
        <v>4300</v>
      </c>
      <c r="K258" s="166"/>
      <c r="L258" s="166"/>
      <c r="M258" s="166"/>
      <c r="N258" s="166" t="b">
        <v>1</v>
      </c>
    </row>
    <row r="259" spans="2:14" s="31" customFormat="1" ht="15">
      <c r="B259" s="166" t="str">
        <f>VLOOKUP(C259,Companies[],4,FALSE)</f>
        <v>Oil &amp; Gas</v>
      </c>
      <c r="C259" s="166" t="s">
        <v>393</v>
      </c>
      <c r="D259" s="166" t="s">
        <v>332</v>
      </c>
      <c r="E259" s="166" t="s">
        <v>1147</v>
      </c>
      <c r="F259" s="166" t="s">
        <v>93</v>
      </c>
      <c r="G259" s="166" t="s">
        <v>93</v>
      </c>
      <c r="H259" s="166"/>
      <c r="I259" s="166" t="s">
        <v>98</v>
      </c>
      <c r="J259" s="217">
        <v>4300</v>
      </c>
      <c r="K259" s="166"/>
      <c r="L259" s="166"/>
      <c r="M259" s="166"/>
      <c r="N259" s="166" t="b">
        <v>1</v>
      </c>
    </row>
    <row r="260" spans="2:14" s="31" customFormat="1" ht="15">
      <c r="B260" s="166" t="str">
        <f>VLOOKUP(C260,Companies[],4,FALSE)</f>
        <v>Oil &amp; Gas</v>
      </c>
      <c r="C260" s="166" t="s">
        <v>393</v>
      </c>
      <c r="D260" s="166" t="s">
        <v>332</v>
      </c>
      <c r="E260" s="166" t="s">
        <v>1147</v>
      </c>
      <c r="F260" s="166" t="s">
        <v>93</v>
      </c>
      <c r="G260" s="166" t="s">
        <v>93</v>
      </c>
      <c r="H260" s="166"/>
      <c r="I260" s="166" t="s">
        <v>98</v>
      </c>
      <c r="J260" s="217">
        <v>1920</v>
      </c>
      <c r="K260" s="166"/>
      <c r="L260" s="166"/>
      <c r="M260" s="166"/>
      <c r="N260" s="166" t="b">
        <v>1</v>
      </c>
    </row>
    <row r="261" spans="2:14" s="31" customFormat="1" ht="15">
      <c r="B261" s="166" t="str">
        <f>VLOOKUP(C261,Companies[],4,FALSE)</f>
        <v>Oil &amp; Gas</v>
      </c>
      <c r="C261" s="166" t="s">
        <v>393</v>
      </c>
      <c r="D261" s="166" t="s">
        <v>332</v>
      </c>
      <c r="E261" s="166" t="s">
        <v>1147</v>
      </c>
      <c r="F261" s="166" t="s">
        <v>93</v>
      </c>
      <c r="G261" s="166" t="s">
        <v>93</v>
      </c>
      <c r="H261" s="166"/>
      <c r="I261" s="166" t="s">
        <v>98</v>
      </c>
      <c r="J261" s="217">
        <v>1920</v>
      </c>
      <c r="K261" s="166"/>
      <c r="L261" s="166"/>
      <c r="M261" s="166"/>
      <c r="N261" s="166" t="b">
        <v>1</v>
      </c>
    </row>
    <row r="262" spans="2:14" s="31" customFormat="1" ht="15">
      <c r="B262" s="166" t="str">
        <f>VLOOKUP(C262,Companies[],4,FALSE)</f>
        <v>Oil &amp; Gas</v>
      </c>
      <c r="C262" s="166" t="s">
        <v>393</v>
      </c>
      <c r="D262" s="166" t="s">
        <v>332</v>
      </c>
      <c r="E262" s="166" t="s">
        <v>1147</v>
      </c>
      <c r="F262" s="166" t="s">
        <v>93</v>
      </c>
      <c r="G262" s="166" t="s">
        <v>93</v>
      </c>
      <c r="H262" s="166"/>
      <c r="I262" s="166" t="s">
        <v>98</v>
      </c>
      <c r="J262" s="217">
        <v>4300</v>
      </c>
      <c r="K262" s="166"/>
      <c r="L262" s="166"/>
      <c r="M262" s="166"/>
      <c r="N262" s="166" t="b">
        <v>1</v>
      </c>
    </row>
    <row r="263" spans="2:14" s="31" customFormat="1" ht="15">
      <c r="B263" s="166" t="str">
        <f>VLOOKUP(C263,Companies[],4,FALSE)</f>
        <v>Oil &amp; Gas</v>
      </c>
      <c r="C263" s="166" t="s">
        <v>393</v>
      </c>
      <c r="D263" s="166" t="s">
        <v>332</v>
      </c>
      <c r="E263" s="166" t="s">
        <v>1147</v>
      </c>
      <c r="F263" s="166" t="s">
        <v>93</v>
      </c>
      <c r="G263" s="166" t="s">
        <v>93</v>
      </c>
      <c r="H263" s="166"/>
      <c r="I263" s="166" t="s">
        <v>98</v>
      </c>
      <c r="J263" s="217">
        <v>2023</v>
      </c>
      <c r="K263" s="166"/>
      <c r="L263" s="166"/>
      <c r="M263" s="166"/>
      <c r="N263" s="166" t="b">
        <v>1</v>
      </c>
    </row>
    <row r="264" spans="2:14" s="31" customFormat="1" ht="15">
      <c r="B264" s="166" t="str">
        <f>VLOOKUP(C264,Companies[],4,FALSE)</f>
        <v>Oil &amp; Gas</v>
      </c>
      <c r="C264" s="166" t="s">
        <v>393</v>
      </c>
      <c r="D264" s="166" t="s">
        <v>332</v>
      </c>
      <c r="E264" s="166" t="s">
        <v>1147</v>
      </c>
      <c r="F264" s="166" t="s">
        <v>93</v>
      </c>
      <c r="G264" s="166" t="s">
        <v>93</v>
      </c>
      <c r="H264" s="166"/>
      <c r="I264" s="166" t="s">
        <v>98</v>
      </c>
      <c r="J264" s="217">
        <v>2217</v>
      </c>
      <c r="K264" s="166"/>
      <c r="L264" s="166"/>
      <c r="M264" s="166"/>
      <c r="N264" s="166" t="b">
        <v>1</v>
      </c>
    </row>
    <row r="265" spans="2:14" s="31" customFormat="1" ht="15">
      <c r="B265" s="166" t="str">
        <f>VLOOKUP(C265,Companies[],4,FALSE)</f>
        <v>Oil &amp; Gas</v>
      </c>
      <c r="C265" s="166" t="s">
        <v>393</v>
      </c>
      <c r="D265" s="166" t="s">
        <v>332</v>
      </c>
      <c r="E265" s="166" t="s">
        <v>1147</v>
      </c>
      <c r="F265" s="166" t="s">
        <v>93</v>
      </c>
      <c r="G265" s="166" t="s">
        <v>93</v>
      </c>
      <c r="H265" s="166"/>
      <c r="I265" s="166" t="s">
        <v>98</v>
      </c>
      <c r="J265" s="217">
        <v>1920</v>
      </c>
      <c r="K265" s="166"/>
      <c r="L265" s="166"/>
      <c r="M265" s="166"/>
      <c r="N265" s="166" t="b">
        <v>1</v>
      </c>
    </row>
    <row r="266" spans="2:14" s="31" customFormat="1" ht="15">
      <c r="B266" s="166" t="str">
        <f>VLOOKUP(C266,Companies[],4,FALSE)</f>
        <v>Oil &amp; Gas</v>
      </c>
      <c r="C266" s="166" t="s">
        <v>393</v>
      </c>
      <c r="D266" s="166" t="s">
        <v>332</v>
      </c>
      <c r="E266" s="166" t="s">
        <v>1147</v>
      </c>
      <c r="F266" s="166" t="s">
        <v>93</v>
      </c>
      <c r="G266" s="166" t="s">
        <v>93</v>
      </c>
      <c r="H266" s="166"/>
      <c r="I266" s="166" t="s">
        <v>98</v>
      </c>
      <c r="J266" s="217">
        <v>1920</v>
      </c>
      <c r="K266" s="166"/>
      <c r="L266" s="166"/>
      <c r="M266" s="166"/>
      <c r="N266" s="166" t="b">
        <v>1</v>
      </c>
    </row>
    <row r="267" spans="2:14" s="31" customFormat="1" ht="15">
      <c r="B267" s="166" t="str">
        <f>VLOOKUP(C267,Companies[],4,FALSE)</f>
        <v>Oil &amp; Gas</v>
      </c>
      <c r="C267" s="166" t="s">
        <v>393</v>
      </c>
      <c r="D267" s="166" t="s">
        <v>332</v>
      </c>
      <c r="E267" s="166" t="s">
        <v>1147</v>
      </c>
      <c r="F267" s="166" t="s">
        <v>93</v>
      </c>
      <c r="G267" s="166" t="s">
        <v>93</v>
      </c>
      <c r="H267" s="166"/>
      <c r="I267" s="166" t="s">
        <v>98</v>
      </c>
      <c r="J267" s="217">
        <v>1920</v>
      </c>
      <c r="K267" s="166"/>
      <c r="L267" s="166"/>
      <c r="M267" s="166"/>
      <c r="N267" s="166" t="b">
        <v>1</v>
      </c>
    </row>
    <row r="268" spans="2:14" s="31" customFormat="1" ht="17.100000000000001">
      <c r="B268" s="166" t="str">
        <f>VLOOKUP(C268,Companies[],4,FALSE)</f>
        <v>Oil &amp; Gas</v>
      </c>
      <c r="C268" s="166" t="s">
        <v>378</v>
      </c>
      <c r="D268" s="166" t="s">
        <v>332</v>
      </c>
      <c r="E268" s="166" t="s">
        <v>1147</v>
      </c>
      <c r="F268" s="166" t="s">
        <v>93</v>
      </c>
      <c r="G268" s="166" t="s">
        <v>93</v>
      </c>
      <c r="H268" s="166"/>
      <c r="I268" s="166" t="s">
        <v>98</v>
      </c>
      <c r="J268" s="217">
        <v>8020</v>
      </c>
      <c r="K268" s="166"/>
      <c r="L268" s="166"/>
      <c r="M268" s="166"/>
      <c r="N268" s="234"/>
    </row>
    <row r="269" spans="2:14" s="31" customFormat="1" ht="17.100000000000001">
      <c r="B269" s="166" t="str">
        <f>VLOOKUP(C269,Companies[],4,FALSE)</f>
        <v>Oil &amp; Gas</v>
      </c>
      <c r="C269" s="166" t="s">
        <v>378</v>
      </c>
      <c r="D269" s="166" t="s">
        <v>332</v>
      </c>
      <c r="E269" s="166" t="s">
        <v>1147</v>
      </c>
      <c r="F269" s="166" t="s">
        <v>93</v>
      </c>
      <c r="G269" s="166" t="s">
        <v>93</v>
      </c>
      <c r="H269" s="166"/>
      <c r="I269" s="166" t="s">
        <v>98</v>
      </c>
      <c r="J269" s="217">
        <v>4300</v>
      </c>
      <c r="K269" s="166"/>
      <c r="L269" s="166"/>
      <c r="M269" s="166"/>
      <c r="N269" s="234"/>
    </row>
    <row r="270" spans="2:14" s="31" customFormat="1" ht="17.100000000000001">
      <c r="B270" s="166" t="str">
        <f>VLOOKUP(C270,Companies[],4,FALSE)</f>
        <v>Oil &amp; Gas</v>
      </c>
      <c r="C270" s="166" t="s">
        <v>378</v>
      </c>
      <c r="D270" s="166" t="s">
        <v>332</v>
      </c>
      <c r="E270" s="166" t="s">
        <v>1147</v>
      </c>
      <c r="F270" s="166" t="s">
        <v>93</v>
      </c>
      <c r="G270" s="166" t="s">
        <v>93</v>
      </c>
      <c r="H270" s="166"/>
      <c r="I270" s="166" t="s">
        <v>98</v>
      </c>
      <c r="J270" s="217">
        <v>4300</v>
      </c>
      <c r="K270" s="166"/>
      <c r="L270" s="166"/>
      <c r="M270" s="166"/>
      <c r="N270" s="234"/>
    </row>
    <row r="271" spans="2:14" s="31" customFormat="1" ht="17.100000000000001">
      <c r="B271" s="166" t="str">
        <f>VLOOKUP(C271,Companies[],4,FALSE)</f>
        <v>Oil &amp; Gas</v>
      </c>
      <c r="C271" s="166" t="s">
        <v>378</v>
      </c>
      <c r="D271" s="166" t="s">
        <v>332</v>
      </c>
      <c r="E271" s="166" t="s">
        <v>1147</v>
      </c>
      <c r="F271" s="166" t="s">
        <v>93</v>
      </c>
      <c r="G271" s="166" t="s">
        <v>93</v>
      </c>
      <c r="H271" s="166"/>
      <c r="I271" s="166" t="s">
        <v>98</v>
      </c>
      <c r="J271" s="217">
        <v>10500</v>
      </c>
      <c r="K271" s="166"/>
      <c r="L271" s="166"/>
      <c r="M271" s="166"/>
      <c r="N271" s="234"/>
    </row>
    <row r="272" spans="2:14" s="31" customFormat="1" ht="17.100000000000001">
      <c r="B272" s="166" t="str">
        <f>VLOOKUP(C272,Companies[],4,FALSE)</f>
        <v>Oil &amp; Gas</v>
      </c>
      <c r="C272" s="166" t="s">
        <v>378</v>
      </c>
      <c r="D272" s="166" t="s">
        <v>332</v>
      </c>
      <c r="E272" s="166" t="s">
        <v>1147</v>
      </c>
      <c r="F272" s="166" t="s">
        <v>93</v>
      </c>
      <c r="G272" s="166" t="s">
        <v>93</v>
      </c>
      <c r="H272" s="166"/>
      <c r="I272" s="166" t="s">
        <v>98</v>
      </c>
      <c r="J272" s="217">
        <v>5542</v>
      </c>
      <c r="K272" s="166"/>
      <c r="L272" s="166"/>
      <c r="M272" s="166"/>
      <c r="N272" s="234"/>
    </row>
    <row r="273" spans="2:14" s="31" customFormat="1" ht="17.100000000000001">
      <c r="B273" s="166" t="str">
        <f>VLOOKUP(C273,Companies[],4,FALSE)</f>
        <v>Oil &amp; Gas</v>
      </c>
      <c r="C273" s="166" t="s">
        <v>381</v>
      </c>
      <c r="D273" s="166" t="s">
        <v>332</v>
      </c>
      <c r="E273" s="166" t="s">
        <v>1147</v>
      </c>
      <c r="F273" s="166" t="s">
        <v>93</v>
      </c>
      <c r="G273" s="166" t="s">
        <v>93</v>
      </c>
      <c r="H273" s="166"/>
      <c r="I273" s="166" t="s">
        <v>98</v>
      </c>
      <c r="J273" s="217">
        <v>4300</v>
      </c>
      <c r="K273" s="166"/>
      <c r="L273" s="166"/>
      <c r="M273" s="166"/>
      <c r="N273" s="234"/>
    </row>
    <row r="274" spans="2:14" s="31" customFormat="1" ht="17.100000000000001">
      <c r="B274" s="166" t="str">
        <f>VLOOKUP(C274,Companies[],4,FALSE)</f>
        <v>Oil &amp; Gas</v>
      </c>
      <c r="C274" s="166" t="s">
        <v>381</v>
      </c>
      <c r="D274" s="166" t="s">
        <v>332</v>
      </c>
      <c r="E274" s="166" t="s">
        <v>1147</v>
      </c>
      <c r="F274" s="166" t="s">
        <v>93</v>
      </c>
      <c r="G274" s="166" t="s">
        <v>93</v>
      </c>
      <c r="H274" s="166"/>
      <c r="I274" s="166" t="s">
        <v>98</v>
      </c>
      <c r="J274" s="217">
        <v>5200</v>
      </c>
      <c r="K274" s="166"/>
      <c r="L274" s="166"/>
      <c r="M274" s="166"/>
      <c r="N274" s="234"/>
    </row>
    <row r="275" spans="2:14" s="31" customFormat="1" ht="17.100000000000001">
      <c r="B275" s="166" t="str">
        <f>VLOOKUP(C275,Companies[],4,FALSE)</f>
        <v>Oil &amp; Gas</v>
      </c>
      <c r="C275" s="166" t="s">
        <v>381</v>
      </c>
      <c r="D275" s="166" t="s">
        <v>332</v>
      </c>
      <c r="E275" s="166" t="s">
        <v>1147</v>
      </c>
      <c r="F275" s="166" t="s">
        <v>93</v>
      </c>
      <c r="G275" s="166" t="s">
        <v>93</v>
      </c>
      <c r="H275" s="166"/>
      <c r="I275" s="166" t="s">
        <v>98</v>
      </c>
      <c r="J275" s="217">
        <v>5200</v>
      </c>
      <c r="K275" s="166"/>
      <c r="L275" s="166"/>
      <c r="M275" s="166"/>
      <c r="N275" s="234"/>
    </row>
    <row r="276" spans="2:14" s="31" customFormat="1" ht="17.100000000000001">
      <c r="B276" s="166" t="str">
        <f>VLOOKUP(C276,Companies[],4,FALSE)</f>
        <v>Oil &amp; Gas</v>
      </c>
      <c r="C276" s="166" t="s">
        <v>381</v>
      </c>
      <c r="D276" s="166" t="s">
        <v>332</v>
      </c>
      <c r="E276" s="166" t="s">
        <v>1147</v>
      </c>
      <c r="F276" s="166" t="s">
        <v>93</v>
      </c>
      <c r="G276" s="166" t="s">
        <v>93</v>
      </c>
      <c r="H276" s="166"/>
      <c r="I276" s="166" t="s">
        <v>98</v>
      </c>
      <c r="J276" s="217">
        <v>5200</v>
      </c>
      <c r="K276" s="166"/>
      <c r="L276" s="166"/>
      <c r="M276" s="166"/>
      <c r="N276" s="234"/>
    </row>
    <row r="277" spans="2:14" s="31" customFormat="1" ht="17.100000000000001">
      <c r="B277" s="166" t="str">
        <f>VLOOKUP(C277,Companies[],4,FALSE)</f>
        <v>Oil &amp; Gas</v>
      </c>
      <c r="C277" s="166" t="s">
        <v>381</v>
      </c>
      <c r="D277" s="166" t="s">
        <v>332</v>
      </c>
      <c r="E277" s="166" t="s">
        <v>1147</v>
      </c>
      <c r="F277" s="166" t="s">
        <v>93</v>
      </c>
      <c r="G277" s="166" t="s">
        <v>93</v>
      </c>
      <c r="H277" s="166"/>
      <c r="I277" s="166" t="s">
        <v>98</v>
      </c>
      <c r="J277" s="217">
        <v>4300</v>
      </c>
      <c r="K277" s="166"/>
      <c r="L277" s="166"/>
      <c r="M277" s="166"/>
      <c r="N277" s="234"/>
    </row>
    <row r="278" spans="2:14" s="31" customFormat="1" ht="17.100000000000001">
      <c r="B278" s="166" t="str">
        <f>VLOOKUP(C278,Companies[],4,FALSE)</f>
        <v>Oil &amp; Gas</v>
      </c>
      <c r="C278" s="166" t="s">
        <v>381</v>
      </c>
      <c r="D278" s="166" t="s">
        <v>332</v>
      </c>
      <c r="E278" s="166" t="s">
        <v>1147</v>
      </c>
      <c r="F278" s="166" t="s">
        <v>93</v>
      </c>
      <c r="G278" s="166" t="s">
        <v>93</v>
      </c>
      <c r="H278" s="166"/>
      <c r="I278" s="166" t="s">
        <v>98</v>
      </c>
      <c r="J278" s="217">
        <v>4300</v>
      </c>
      <c r="K278" s="166"/>
      <c r="L278" s="166"/>
      <c r="M278" s="166"/>
      <c r="N278" s="234"/>
    </row>
    <row r="279" spans="2:14" s="31" customFormat="1" ht="17.100000000000001">
      <c r="B279" s="166" t="str">
        <f>VLOOKUP(C279,Companies[],4,FALSE)</f>
        <v>Oil &amp; Gas</v>
      </c>
      <c r="C279" s="166" t="s">
        <v>381</v>
      </c>
      <c r="D279" s="166" t="s">
        <v>332</v>
      </c>
      <c r="E279" s="166" t="s">
        <v>1147</v>
      </c>
      <c r="F279" s="166" t="s">
        <v>93</v>
      </c>
      <c r="G279" s="166" t="s">
        <v>93</v>
      </c>
      <c r="H279" s="166"/>
      <c r="I279" s="166" t="s">
        <v>98</v>
      </c>
      <c r="J279" s="217">
        <v>4300</v>
      </c>
      <c r="K279" s="166"/>
      <c r="L279" s="166"/>
      <c r="M279" s="166"/>
      <c r="N279" s="234"/>
    </row>
    <row r="280" spans="2:14" s="31" customFormat="1" ht="17.100000000000001">
      <c r="B280" s="166" t="str">
        <f>VLOOKUP(C280,Companies[],4,FALSE)</f>
        <v>Oil &amp; Gas</v>
      </c>
      <c r="C280" s="166" t="s">
        <v>381</v>
      </c>
      <c r="D280" s="166" t="s">
        <v>332</v>
      </c>
      <c r="E280" s="166" t="s">
        <v>1147</v>
      </c>
      <c r="F280" s="166" t="s">
        <v>93</v>
      </c>
      <c r="G280" s="166" t="s">
        <v>93</v>
      </c>
      <c r="H280" s="166"/>
      <c r="I280" s="166" t="s">
        <v>98</v>
      </c>
      <c r="J280" s="217">
        <v>4300</v>
      </c>
      <c r="K280" s="166"/>
      <c r="L280" s="166"/>
      <c r="M280" s="166"/>
      <c r="N280" s="234"/>
    </row>
    <row r="281" spans="2:14" s="31" customFormat="1" ht="17.100000000000001">
      <c r="B281" s="166" t="str">
        <f>VLOOKUP(C281,Companies[],4,FALSE)</f>
        <v>Oil &amp; Gas</v>
      </c>
      <c r="C281" s="166" t="s">
        <v>381</v>
      </c>
      <c r="D281" s="166" t="s">
        <v>332</v>
      </c>
      <c r="E281" s="166" t="s">
        <v>1147</v>
      </c>
      <c r="F281" s="166" t="s">
        <v>93</v>
      </c>
      <c r="G281" s="166" t="s">
        <v>93</v>
      </c>
      <c r="H281" s="166"/>
      <c r="I281" s="166" t="s">
        <v>98</v>
      </c>
      <c r="J281" s="217">
        <v>4300</v>
      </c>
      <c r="K281" s="166"/>
      <c r="L281" s="166"/>
      <c r="M281" s="166"/>
      <c r="N281" s="234"/>
    </row>
    <row r="282" spans="2:14" s="31" customFormat="1" ht="17.100000000000001">
      <c r="B282" s="166" t="str">
        <f>VLOOKUP(C282,Companies[],4,FALSE)</f>
        <v>Oil &amp; Gas</v>
      </c>
      <c r="C282" s="166" t="s">
        <v>381</v>
      </c>
      <c r="D282" s="166" t="s">
        <v>332</v>
      </c>
      <c r="E282" s="166" t="s">
        <v>1147</v>
      </c>
      <c r="F282" s="166" t="s">
        <v>93</v>
      </c>
      <c r="G282" s="166" t="s">
        <v>93</v>
      </c>
      <c r="H282" s="166"/>
      <c r="I282" s="166" t="s">
        <v>98</v>
      </c>
      <c r="J282" s="217">
        <v>4300</v>
      </c>
      <c r="K282" s="166"/>
      <c r="L282" s="166"/>
      <c r="M282" s="166"/>
      <c r="N282" s="234"/>
    </row>
    <row r="283" spans="2:14" s="31" customFormat="1" ht="17.100000000000001">
      <c r="B283" s="166" t="str">
        <f>VLOOKUP(C283,Companies[],4,FALSE)</f>
        <v>Oil &amp; Gas</v>
      </c>
      <c r="C283" s="166" t="s">
        <v>381</v>
      </c>
      <c r="D283" s="166" t="s">
        <v>332</v>
      </c>
      <c r="E283" s="166" t="s">
        <v>1147</v>
      </c>
      <c r="F283" s="166" t="s">
        <v>93</v>
      </c>
      <c r="G283" s="166" t="s">
        <v>93</v>
      </c>
      <c r="H283" s="166"/>
      <c r="I283" s="166" t="s">
        <v>98</v>
      </c>
      <c r="J283" s="217">
        <v>4300</v>
      </c>
      <c r="K283" s="166"/>
      <c r="L283" s="166"/>
      <c r="M283" s="166"/>
      <c r="N283" s="234"/>
    </row>
    <row r="284" spans="2:14" s="31" customFormat="1" ht="17.100000000000001">
      <c r="B284" s="166" t="str">
        <f>VLOOKUP(C284,Companies[],4,FALSE)</f>
        <v>Oil &amp; Gas</v>
      </c>
      <c r="C284" s="166" t="s">
        <v>381</v>
      </c>
      <c r="D284" s="166" t="s">
        <v>332</v>
      </c>
      <c r="E284" s="166" t="s">
        <v>1147</v>
      </c>
      <c r="F284" s="166" t="s">
        <v>93</v>
      </c>
      <c r="G284" s="166" t="s">
        <v>93</v>
      </c>
      <c r="H284" s="166"/>
      <c r="I284" s="166" t="s">
        <v>98</v>
      </c>
      <c r="J284" s="217">
        <v>4300</v>
      </c>
      <c r="K284" s="166"/>
      <c r="L284" s="166"/>
      <c r="M284" s="166"/>
      <c r="N284" s="234"/>
    </row>
    <row r="285" spans="2:14" s="31" customFormat="1" ht="17.100000000000001">
      <c r="B285" s="166" t="str">
        <f>VLOOKUP(C285,Companies[],4,FALSE)</f>
        <v>Oil &amp; Gas</v>
      </c>
      <c r="C285" s="166" t="s">
        <v>381</v>
      </c>
      <c r="D285" s="166" t="s">
        <v>332</v>
      </c>
      <c r="E285" s="166" t="s">
        <v>1147</v>
      </c>
      <c r="F285" s="166" t="s">
        <v>93</v>
      </c>
      <c r="G285" s="166" t="s">
        <v>93</v>
      </c>
      <c r="H285" s="166"/>
      <c r="I285" s="166" t="s">
        <v>98</v>
      </c>
      <c r="J285" s="217">
        <v>8600</v>
      </c>
      <c r="K285" s="166"/>
      <c r="L285" s="166"/>
      <c r="M285" s="166"/>
      <c r="N285" s="234"/>
    </row>
    <row r="286" spans="2:14" s="31" customFormat="1" ht="17.100000000000001">
      <c r="B286" s="166" t="str">
        <f>VLOOKUP(C286,Companies[],4,FALSE)</f>
        <v>Oil &amp; Gas</v>
      </c>
      <c r="C286" s="166" t="s">
        <v>381</v>
      </c>
      <c r="D286" s="166" t="s">
        <v>332</v>
      </c>
      <c r="E286" s="166" t="s">
        <v>1147</v>
      </c>
      <c r="F286" s="166" t="s">
        <v>93</v>
      </c>
      <c r="G286" s="166" t="s">
        <v>93</v>
      </c>
      <c r="H286" s="166"/>
      <c r="I286" s="166" t="s">
        <v>98</v>
      </c>
      <c r="J286" s="217">
        <v>4300</v>
      </c>
      <c r="K286" s="166"/>
      <c r="L286" s="166"/>
      <c r="M286" s="166"/>
      <c r="N286" s="234"/>
    </row>
    <row r="287" spans="2:14" s="31" customFormat="1" ht="17.100000000000001">
      <c r="B287" s="166" t="str">
        <f>VLOOKUP(C287,Companies[],4,FALSE)</f>
        <v>Oil &amp; Gas</v>
      </c>
      <c r="C287" s="166" t="s">
        <v>381</v>
      </c>
      <c r="D287" s="166" t="s">
        <v>332</v>
      </c>
      <c r="E287" s="166" t="s">
        <v>1147</v>
      </c>
      <c r="F287" s="166" t="s">
        <v>93</v>
      </c>
      <c r="G287" s="166" t="s">
        <v>93</v>
      </c>
      <c r="H287" s="166"/>
      <c r="I287" s="166" t="s">
        <v>98</v>
      </c>
      <c r="J287" s="217">
        <v>5200</v>
      </c>
      <c r="K287" s="166"/>
      <c r="L287" s="166"/>
      <c r="M287" s="166"/>
      <c r="N287" s="234"/>
    </row>
    <row r="288" spans="2:14" s="31" customFormat="1" ht="17.100000000000001">
      <c r="B288" s="166" t="str">
        <f>VLOOKUP(C288,Companies[],4,FALSE)</f>
        <v>Oil &amp; Gas</v>
      </c>
      <c r="C288" s="166" t="s">
        <v>381</v>
      </c>
      <c r="D288" s="166" t="s">
        <v>332</v>
      </c>
      <c r="E288" s="166" t="s">
        <v>1147</v>
      </c>
      <c r="F288" s="166" t="s">
        <v>93</v>
      </c>
      <c r="G288" s="166" t="s">
        <v>93</v>
      </c>
      <c r="H288" s="166"/>
      <c r="I288" s="166" t="s">
        <v>98</v>
      </c>
      <c r="J288" s="217">
        <v>5200</v>
      </c>
      <c r="K288" s="166"/>
      <c r="L288" s="166"/>
      <c r="M288" s="166"/>
      <c r="N288" s="234"/>
    </row>
    <row r="289" spans="2:14" s="31" customFormat="1" ht="17.100000000000001">
      <c r="B289" s="166" t="str">
        <f>VLOOKUP(C289,Companies[],4,FALSE)</f>
        <v>Oil &amp; Gas</v>
      </c>
      <c r="C289" s="166" t="s">
        <v>381</v>
      </c>
      <c r="D289" s="166" t="s">
        <v>332</v>
      </c>
      <c r="E289" s="166" t="s">
        <v>1147</v>
      </c>
      <c r="F289" s="166" t="s">
        <v>93</v>
      </c>
      <c r="G289" s="166" t="s">
        <v>93</v>
      </c>
      <c r="H289" s="166"/>
      <c r="I289" s="166" t="s">
        <v>98</v>
      </c>
      <c r="J289" s="217">
        <v>5200</v>
      </c>
      <c r="K289" s="166"/>
      <c r="L289" s="166"/>
      <c r="M289" s="166"/>
      <c r="N289" s="234"/>
    </row>
    <row r="290" spans="2:14" s="31" customFormat="1" ht="17.100000000000001">
      <c r="B290" s="166" t="str">
        <f>VLOOKUP(C290,Companies[],4,FALSE)</f>
        <v>Oil &amp; Gas</v>
      </c>
      <c r="C290" s="166" t="s">
        <v>381</v>
      </c>
      <c r="D290" s="166" t="s">
        <v>332</v>
      </c>
      <c r="E290" s="166" t="s">
        <v>1147</v>
      </c>
      <c r="F290" s="166" t="s">
        <v>93</v>
      </c>
      <c r="G290" s="166" t="s">
        <v>93</v>
      </c>
      <c r="H290" s="166"/>
      <c r="I290" s="166" t="s">
        <v>98</v>
      </c>
      <c r="J290" s="217">
        <v>5200</v>
      </c>
      <c r="K290" s="166"/>
      <c r="L290" s="166"/>
      <c r="M290" s="166"/>
      <c r="N290" s="234"/>
    </row>
    <row r="291" spans="2:14" s="31" customFormat="1" ht="15">
      <c r="B291" s="166" t="str">
        <f>VLOOKUP(C291,Companies[],4,FALSE)</f>
        <v>Oil &amp; Gas</v>
      </c>
      <c r="C291" s="166" t="s">
        <v>387</v>
      </c>
      <c r="D291" s="166" t="s">
        <v>332</v>
      </c>
      <c r="E291" s="166" t="s">
        <v>1147</v>
      </c>
      <c r="F291" s="166" t="s">
        <v>68</v>
      </c>
      <c r="G291" s="166" t="s">
        <v>68</v>
      </c>
      <c r="H291" s="166" t="s">
        <v>1305</v>
      </c>
      <c r="I291" s="166" t="s">
        <v>98</v>
      </c>
      <c r="J291" s="217">
        <v>4300</v>
      </c>
      <c r="K291" s="166"/>
      <c r="L291" s="166"/>
      <c r="M291" s="166"/>
      <c r="N291" s="166" t="b">
        <v>1</v>
      </c>
    </row>
    <row r="292" spans="2:14" s="31" customFormat="1" ht="15">
      <c r="B292" s="166" t="str">
        <f>VLOOKUP(C292,Companies[],4,FALSE)</f>
        <v>Oil &amp; Gas</v>
      </c>
      <c r="C292" s="166" t="s">
        <v>387</v>
      </c>
      <c r="D292" s="166" t="s">
        <v>332</v>
      </c>
      <c r="E292" s="166" t="s">
        <v>1147</v>
      </c>
      <c r="F292" s="166" t="s">
        <v>68</v>
      </c>
      <c r="G292" s="166" t="s">
        <v>68</v>
      </c>
      <c r="H292" s="166" t="s">
        <v>1306</v>
      </c>
      <c r="I292" s="166" t="s">
        <v>98</v>
      </c>
      <c r="J292" s="217">
        <v>4300</v>
      </c>
      <c r="K292" s="166"/>
      <c r="L292" s="166"/>
      <c r="M292" s="166"/>
      <c r="N292" s="166" t="b">
        <v>1</v>
      </c>
    </row>
    <row r="293" spans="2:14" s="31" customFormat="1" ht="15">
      <c r="B293" s="166" t="str">
        <f>VLOOKUP(C293,Companies[],4,FALSE)</f>
        <v>Oil &amp; Gas</v>
      </c>
      <c r="C293" s="166" t="s">
        <v>387</v>
      </c>
      <c r="D293" s="166" t="s">
        <v>332</v>
      </c>
      <c r="E293" s="166" t="s">
        <v>1147</v>
      </c>
      <c r="F293" s="166" t="s">
        <v>68</v>
      </c>
      <c r="G293" s="166" t="s">
        <v>68</v>
      </c>
      <c r="H293" s="166" t="s">
        <v>1307</v>
      </c>
      <c r="I293" s="166" t="s">
        <v>98</v>
      </c>
      <c r="J293" s="217">
        <v>4300</v>
      </c>
      <c r="K293" s="166"/>
      <c r="L293" s="166"/>
      <c r="M293" s="166"/>
      <c r="N293" s="166" t="b">
        <v>1</v>
      </c>
    </row>
    <row r="294" spans="2:14" s="31" customFormat="1" ht="15">
      <c r="B294" s="166" t="str">
        <f>VLOOKUP(C294,Companies[],4,FALSE)</f>
        <v>Oil &amp; Gas</v>
      </c>
      <c r="C294" s="166" t="s">
        <v>387</v>
      </c>
      <c r="D294" s="166" t="s">
        <v>332</v>
      </c>
      <c r="E294" s="166" t="s">
        <v>1147</v>
      </c>
      <c r="F294" s="166" t="s">
        <v>68</v>
      </c>
      <c r="G294" s="166" t="s">
        <v>68</v>
      </c>
      <c r="H294" s="166" t="s">
        <v>1308</v>
      </c>
      <c r="I294" s="166" t="s">
        <v>98</v>
      </c>
      <c r="J294" s="217">
        <v>4300</v>
      </c>
      <c r="K294" s="166"/>
      <c r="L294" s="166"/>
      <c r="M294" s="166"/>
      <c r="N294" s="166" t="b">
        <v>1</v>
      </c>
    </row>
    <row r="295" spans="2:14" s="31" customFormat="1" ht="15">
      <c r="B295" s="166" t="str">
        <f>VLOOKUP(C295,Companies[],4,FALSE)</f>
        <v>Oil &amp; Gas</v>
      </c>
      <c r="C295" s="166" t="s">
        <v>387</v>
      </c>
      <c r="D295" s="166" t="s">
        <v>332</v>
      </c>
      <c r="E295" s="166" t="s">
        <v>1147</v>
      </c>
      <c r="F295" s="166" t="s">
        <v>68</v>
      </c>
      <c r="G295" s="166" t="s">
        <v>68</v>
      </c>
      <c r="H295" s="166" t="s">
        <v>1309</v>
      </c>
      <c r="I295" s="166" t="s">
        <v>98</v>
      </c>
      <c r="J295" s="217">
        <v>4300</v>
      </c>
      <c r="K295" s="166"/>
      <c r="L295" s="166"/>
      <c r="M295" s="166"/>
      <c r="N295" s="166" t="b">
        <v>1</v>
      </c>
    </row>
    <row r="296" spans="2:14" s="31" customFormat="1" ht="15">
      <c r="B296" s="166" t="str">
        <f>VLOOKUP(C296,Companies[],4,FALSE)</f>
        <v>Oil &amp; Gas</v>
      </c>
      <c r="C296" s="166" t="s">
        <v>387</v>
      </c>
      <c r="D296" s="166" t="s">
        <v>332</v>
      </c>
      <c r="E296" s="166" t="s">
        <v>1147</v>
      </c>
      <c r="F296" s="166" t="s">
        <v>68</v>
      </c>
      <c r="G296" s="166" t="s">
        <v>68</v>
      </c>
      <c r="H296" s="166" t="s">
        <v>1310</v>
      </c>
      <c r="I296" s="166" t="s">
        <v>98</v>
      </c>
      <c r="J296" s="217">
        <v>4300</v>
      </c>
      <c r="K296" s="166"/>
      <c r="L296" s="166"/>
      <c r="M296" s="166"/>
      <c r="N296" s="166" t="b">
        <v>1</v>
      </c>
    </row>
    <row r="297" spans="2:14" s="31" customFormat="1" ht="15">
      <c r="B297" s="166" t="str">
        <f>VLOOKUP(C297,Companies[],4,FALSE)</f>
        <v>Oil &amp; Gas</v>
      </c>
      <c r="C297" s="166" t="s">
        <v>387</v>
      </c>
      <c r="D297" s="166" t="s">
        <v>332</v>
      </c>
      <c r="E297" s="166" t="s">
        <v>1147</v>
      </c>
      <c r="F297" s="166" t="s">
        <v>68</v>
      </c>
      <c r="G297" s="166" t="s">
        <v>68</v>
      </c>
      <c r="H297" s="166" t="s">
        <v>1306</v>
      </c>
      <c r="I297" s="166" t="s">
        <v>98</v>
      </c>
      <c r="J297" s="217">
        <v>4300</v>
      </c>
      <c r="K297" s="166"/>
      <c r="L297" s="166"/>
      <c r="M297" s="166"/>
      <c r="N297" s="166" t="b">
        <v>1</v>
      </c>
    </row>
    <row r="298" spans="2:14" s="31" customFormat="1" ht="15">
      <c r="B298" s="166" t="str">
        <f>VLOOKUP(C298,Companies[],4,FALSE)</f>
        <v>Oil &amp; Gas</v>
      </c>
      <c r="C298" s="166" t="s">
        <v>387</v>
      </c>
      <c r="D298" s="166" t="s">
        <v>332</v>
      </c>
      <c r="E298" s="166" t="s">
        <v>1147</v>
      </c>
      <c r="F298" s="166" t="s">
        <v>68</v>
      </c>
      <c r="G298" s="166" t="s">
        <v>68</v>
      </c>
      <c r="H298" s="166" t="s">
        <v>1311</v>
      </c>
      <c r="I298" s="166" t="s">
        <v>98</v>
      </c>
      <c r="J298" s="217">
        <v>4300</v>
      </c>
      <c r="K298" s="166"/>
      <c r="L298" s="166"/>
      <c r="M298" s="166"/>
      <c r="N298" s="166" t="b">
        <v>1</v>
      </c>
    </row>
    <row r="299" spans="2:14" s="31" customFormat="1" ht="15">
      <c r="B299" s="166" t="str">
        <f>VLOOKUP(C299,Companies[],4,FALSE)</f>
        <v>Oil &amp; Gas</v>
      </c>
      <c r="C299" s="166" t="s">
        <v>387</v>
      </c>
      <c r="D299" s="166" t="s">
        <v>332</v>
      </c>
      <c r="E299" s="166" t="s">
        <v>1147</v>
      </c>
      <c r="F299" s="166" t="s">
        <v>68</v>
      </c>
      <c r="G299" s="166" t="s">
        <v>68</v>
      </c>
      <c r="H299" s="166" t="s">
        <v>1308</v>
      </c>
      <c r="I299" s="166" t="s">
        <v>98</v>
      </c>
      <c r="J299" s="217">
        <v>5300</v>
      </c>
      <c r="K299" s="166"/>
      <c r="L299" s="166"/>
      <c r="M299" s="166"/>
      <c r="N299" s="166" t="b">
        <v>1</v>
      </c>
    </row>
    <row r="300" spans="2:14" s="31" customFormat="1" ht="15">
      <c r="B300" s="166" t="str">
        <f>VLOOKUP(C300,Companies[],4,FALSE)</f>
        <v>Oil &amp; Gas</v>
      </c>
      <c r="C300" s="166" t="s">
        <v>387</v>
      </c>
      <c r="D300" s="166" t="s">
        <v>332</v>
      </c>
      <c r="E300" s="166" t="s">
        <v>1147</v>
      </c>
      <c r="F300" s="166" t="s">
        <v>68</v>
      </c>
      <c r="G300" s="166" t="s">
        <v>68</v>
      </c>
      <c r="H300" s="166" t="s">
        <v>1308</v>
      </c>
      <c r="I300" s="166" t="s">
        <v>98</v>
      </c>
      <c r="J300" s="217">
        <v>8634</v>
      </c>
      <c r="K300" s="166"/>
      <c r="L300" s="166"/>
      <c r="M300" s="166"/>
      <c r="N300" s="166" t="b">
        <v>1</v>
      </c>
    </row>
    <row r="301" spans="2:14" s="31" customFormat="1" ht="15">
      <c r="B301" s="166" t="str">
        <f>VLOOKUP(C301,Companies[],4,FALSE)</f>
        <v>Oil &amp; Gas</v>
      </c>
      <c r="C301" s="166" t="s">
        <v>387</v>
      </c>
      <c r="D301" s="166" t="s">
        <v>332</v>
      </c>
      <c r="E301" s="166" t="s">
        <v>1147</v>
      </c>
      <c r="F301" s="166" t="s">
        <v>68</v>
      </c>
      <c r="G301" s="166" t="s">
        <v>68</v>
      </c>
      <c r="H301" s="166" t="s">
        <v>1308</v>
      </c>
      <c r="I301" s="166" t="s">
        <v>98</v>
      </c>
      <c r="J301" s="217">
        <v>2443</v>
      </c>
      <c r="K301" s="166"/>
      <c r="L301" s="166"/>
      <c r="M301" s="166"/>
      <c r="N301" s="166" t="b">
        <v>1</v>
      </c>
    </row>
    <row r="302" spans="2:14" s="31" customFormat="1" ht="15">
      <c r="B302" s="166" t="str">
        <f>VLOOKUP(C302,Companies[],4,FALSE)</f>
        <v>Oil &amp; Gas</v>
      </c>
      <c r="C302" s="166" t="s">
        <v>387</v>
      </c>
      <c r="D302" s="166" t="s">
        <v>332</v>
      </c>
      <c r="E302" s="166" t="s">
        <v>1147</v>
      </c>
      <c r="F302" s="166" t="s">
        <v>68</v>
      </c>
      <c r="G302" s="166" t="s">
        <v>68</v>
      </c>
      <c r="H302" s="166" t="s">
        <v>1312</v>
      </c>
      <c r="I302" s="166" t="s">
        <v>98</v>
      </c>
      <c r="J302" s="217">
        <v>4300</v>
      </c>
      <c r="K302" s="166"/>
      <c r="L302" s="166"/>
      <c r="M302" s="166"/>
      <c r="N302" s="166" t="b">
        <v>1</v>
      </c>
    </row>
    <row r="303" spans="2:14" s="31" customFormat="1" ht="15">
      <c r="B303" s="166" t="str">
        <f>VLOOKUP(C303,Companies[],4,FALSE)</f>
        <v>Oil &amp; Gas</v>
      </c>
      <c r="C303" s="166" t="s">
        <v>387</v>
      </c>
      <c r="D303" s="166" t="s">
        <v>332</v>
      </c>
      <c r="E303" s="166" t="s">
        <v>1147</v>
      </c>
      <c r="F303" s="166" t="s">
        <v>68</v>
      </c>
      <c r="G303" s="166" t="s">
        <v>68</v>
      </c>
      <c r="H303" s="166" t="s">
        <v>1311</v>
      </c>
      <c r="I303" s="166" t="s">
        <v>98</v>
      </c>
      <c r="J303" s="217">
        <v>2352</v>
      </c>
      <c r="K303" s="166"/>
      <c r="L303" s="166"/>
      <c r="M303" s="166"/>
      <c r="N303" s="166" t="b">
        <v>1</v>
      </c>
    </row>
    <row r="304" spans="2:14" s="31" customFormat="1" ht="15">
      <c r="B304" s="166" t="str">
        <f>VLOOKUP(C304,Companies[],4,FALSE)</f>
        <v>Oil &amp; Gas</v>
      </c>
      <c r="C304" s="166" t="s">
        <v>387</v>
      </c>
      <c r="D304" s="166" t="s">
        <v>332</v>
      </c>
      <c r="E304" s="166" t="s">
        <v>1147</v>
      </c>
      <c r="F304" s="166" t="s">
        <v>68</v>
      </c>
      <c r="G304" s="166" t="s">
        <v>68</v>
      </c>
      <c r="H304" s="166" t="s">
        <v>1313</v>
      </c>
      <c r="I304" s="166" t="s">
        <v>98</v>
      </c>
      <c r="J304" s="217">
        <v>4300</v>
      </c>
      <c r="K304" s="166"/>
      <c r="L304" s="166"/>
      <c r="M304" s="166"/>
      <c r="N304" s="166" t="b">
        <v>1</v>
      </c>
    </row>
    <row r="305" spans="2:14" s="31" customFormat="1" ht="15">
      <c r="B305" s="166" t="str">
        <f>VLOOKUP(C305,Companies[],4,FALSE)</f>
        <v>Oil &amp; Gas</v>
      </c>
      <c r="C305" s="166" t="s">
        <v>387</v>
      </c>
      <c r="D305" s="166" t="s">
        <v>332</v>
      </c>
      <c r="E305" s="166" t="s">
        <v>1147</v>
      </c>
      <c r="F305" s="166" t="s">
        <v>68</v>
      </c>
      <c r="G305" s="166" t="s">
        <v>68</v>
      </c>
      <c r="H305" s="166" t="s">
        <v>1314</v>
      </c>
      <c r="I305" s="166" t="s">
        <v>98</v>
      </c>
      <c r="J305" s="217">
        <v>4300</v>
      </c>
      <c r="K305" s="166"/>
      <c r="L305" s="166"/>
      <c r="M305" s="166"/>
      <c r="N305" s="166" t="b">
        <v>1</v>
      </c>
    </row>
    <row r="306" spans="2:14" s="31" customFormat="1" ht="15">
      <c r="B306" s="166" t="str">
        <f>VLOOKUP(C306,Companies[],4,FALSE)</f>
        <v>Oil &amp; Gas</v>
      </c>
      <c r="C306" s="166" t="s">
        <v>387</v>
      </c>
      <c r="D306" s="166" t="s">
        <v>332</v>
      </c>
      <c r="E306" s="166" t="s">
        <v>1147</v>
      </c>
      <c r="F306" s="166" t="s">
        <v>68</v>
      </c>
      <c r="G306" s="166" t="s">
        <v>68</v>
      </c>
      <c r="H306" s="166" t="s">
        <v>1315</v>
      </c>
      <c r="I306" s="166" t="s">
        <v>98</v>
      </c>
      <c r="J306" s="217">
        <v>5303</v>
      </c>
      <c r="K306" s="166"/>
      <c r="L306" s="166"/>
      <c r="M306" s="166"/>
      <c r="N306" s="166" t="b">
        <v>1</v>
      </c>
    </row>
    <row r="307" spans="2:14" s="31" customFormat="1" ht="15">
      <c r="B307" s="166" t="str">
        <f>VLOOKUP(C307,Companies[],4,FALSE)</f>
        <v>Oil &amp; Gas</v>
      </c>
      <c r="C307" s="166" t="s">
        <v>387</v>
      </c>
      <c r="D307" s="166" t="s">
        <v>332</v>
      </c>
      <c r="E307" s="166" t="s">
        <v>1147</v>
      </c>
      <c r="F307" s="166" t="s">
        <v>68</v>
      </c>
      <c r="G307" s="166" t="s">
        <v>68</v>
      </c>
      <c r="H307" s="166" t="s">
        <v>1316</v>
      </c>
      <c r="I307" s="166" t="s">
        <v>98</v>
      </c>
      <c r="J307" s="217">
        <v>5392</v>
      </c>
      <c r="K307" s="166"/>
      <c r="L307" s="166"/>
      <c r="M307" s="166"/>
      <c r="N307" s="166" t="b">
        <v>1</v>
      </c>
    </row>
    <row r="308" spans="2:14" s="31" customFormat="1" ht="15">
      <c r="B308" s="166" t="str">
        <f>VLOOKUP(C308,Companies[],4,FALSE)</f>
        <v>Oil &amp; Gas</v>
      </c>
      <c r="C308" s="166" t="s">
        <v>387</v>
      </c>
      <c r="D308" s="166" t="s">
        <v>332</v>
      </c>
      <c r="E308" s="166" t="s">
        <v>1147</v>
      </c>
      <c r="F308" s="166" t="s">
        <v>68</v>
      </c>
      <c r="G308" s="166" t="s">
        <v>68</v>
      </c>
      <c r="H308" s="166" t="s">
        <v>1317</v>
      </c>
      <c r="I308" s="166" t="s">
        <v>98</v>
      </c>
      <c r="J308" s="217">
        <v>38200</v>
      </c>
      <c r="K308" s="166"/>
      <c r="L308" s="166"/>
      <c r="M308" s="166"/>
      <c r="N308" s="166" t="b">
        <v>1</v>
      </c>
    </row>
    <row r="309" spans="2:14" s="31" customFormat="1" ht="15">
      <c r="B309" s="166" t="str">
        <f>VLOOKUP(C309,Companies[],4,FALSE)</f>
        <v>Oil &amp; Gas</v>
      </c>
      <c r="C309" s="166" t="s">
        <v>387</v>
      </c>
      <c r="D309" s="166" t="s">
        <v>332</v>
      </c>
      <c r="E309" s="166" t="s">
        <v>1147</v>
      </c>
      <c r="F309" s="166" t="s">
        <v>68</v>
      </c>
      <c r="G309" s="166" t="s">
        <v>68</v>
      </c>
      <c r="H309" s="166" t="s">
        <v>1066</v>
      </c>
      <c r="I309" s="166" t="s">
        <v>98</v>
      </c>
      <c r="J309" s="217">
        <v>2236</v>
      </c>
      <c r="K309" s="166"/>
      <c r="L309" s="166"/>
      <c r="M309" s="166"/>
      <c r="N309" s="166" t="b">
        <v>1</v>
      </c>
    </row>
    <row r="310" spans="2:14" s="31" customFormat="1" ht="15">
      <c r="B310" s="166" t="str">
        <f>VLOOKUP(C310,Companies[],4,FALSE)</f>
        <v>Oil &amp; Gas</v>
      </c>
      <c r="C310" s="166" t="s">
        <v>387</v>
      </c>
      <c r="D310" s="166" t="s">
        <v>332</v>
      </c>
      <c r="E310" s="166" t="s">
        <v>1147</v>
      </c>
      <c r="F310" s="166" t="s">
        <v>68</v>
      </c>
      <c r="G310" s="166" t="s">
        <v>68</v>
      </c>
      <c r="H310" s="166" t="s">
        <v>1308</v>
      </c>
      <c r="I310" s="166" t="s">
        <v>98</v>
      </c>
      <c r="J310" s="217">
        <v>8604</v>
      </c>
      <c r="K310" s="166"/>
      <c r="L310" s="166"/>
      <c r="M310" s="166"/>
      <c r="N310" s="166" t="b">
        <v>1</v>
      </c>
    </row>
    <row r="311" spans="2:14" s="31" customFormat="1" ht="15">
      <c r="B311" s="166" t="str">
        <f>VLOOKUP(C311,Companies[],4,FALSE)</f>
        <v>Oil &amp; Gas</v>
      </c>
      <c r="C311" s="166" t="s">
        <v>387</v>
      </c>
      <c r="D311" s="166" t="s">
        <v>332</v>
      </c>
      <c r="E311" s="166" t="s">
        <v>1147</v>
      </c>
      <c r="F311" s="166" t="s">
        <v>68</v>
      </c>
      <c r="G311" s="166" t="s">
        <v>68</v>
      </c>
      <c r="H311" s="166" t="s">
        <v>1318</v>
      </c>
      <c r="I311" s="166" t="s">
        <v>98</v>
      </c>
      <c r="J311" s="217">
        <v>18384</v>
      </c>
      <c r="K311" s="166"/>
      <c r="L311" s="166"/>
      <c r="M311" s="166"/>
      <c r="N311" s="166" t="b">
        <v>1</v>
      </c>
    </row>
    <row r="312" spans="2:14" s="31" customFormat="1" ht="15">
      <c r="B312" s="166" t="str">
        <f>VLOOKUP(C312,Companies[],4,FALSE)</f>
        <v>Oil &amp; Gas</v>
      </c>
      <c r="C312" s="166" t="s">
        <v>387</v>
      </c>
      <c r="D312" s="166" t="s">
        <v>332</v>
      </c>
      <c r="E312" s="166" t="s">
        <v>1147</v>
      </c>
      <c r="F312" s="166" t="s">
        <v>68</v>
      </c>
      <c r="G312" s="166" t="s">
        <v>68</v>
      </c>
      <c r="H312" s="166" t="s">
        <v>1305</v>
      </c>
      <c r="I312" s="166" t="s">
        <v>98</v>
      </c>
      <c r="J312" s="217">
        <v>18384</v>
      </c>
      <c r="K312" s="166"/>
      <c r="L312" s="166"/>
      <c r="M312" s="166"/>
      <c r="N312" s="166" t="b">
        <v>1</v>
      </c>
    </row>
    <row r="313" spans="2:14" s="31" customFormat="1" ht="15">
      <c r="B313" s="166" t="str">
        <f>VLOOKUP(C313,Companies[],4,FALSE)</f>
        <v>Oil &amp; Gas</v>
      </c>
      <c r="C313" s="166" t="s">
        <v>387</v>
      </c>
      <c r="D313" s="166" t="s">
        <v>332</v>
      </c>
      <c r="E313" s="166" t="s">
        <v>1147</v>
      </c>
      <c r="F313" s="166" t="s">
        <v>68</v>
      </c>
      <c r="G313" s="166" t="s">
        <v>68</v>
      </c>
      <c r="H313" s="166" t="s">
        <v>1308</v>
      </c>
      <c r="I313" s="166" t="s">
        <v>98</v>
      </c>
      <c r="J313" s="217">
        <v>2472</v>
      </c>
      <c r="K313" s="166"/>
      <c r="L313" s="166"/>
      <c r="M313" s="166"/>
      <c r="N313" s="166" t="b">
        <v>1</v>
      </c>
    </row>
    <row r="314" spans="2:14" s="31" customFormat="1" ht="15">
      <c r="B314" s="166" t="str">
        <f>VLOOKUP(C314,Companies[],4,FALSE)</f>
        <v>Oil &amp; Gas</v>
      </c>
      <c r="C314" s="166" t="s">
        <v>387</v>
      </c>
      <c r="D314" s="166" t="s">
        <v>332</v>
      </c>
      <c r="E314" s="166" t="s">
        <v>1147</v>
      </c>
      <c r="F314" s="166" t="s">
        <v>68</v>
      </c>
      <c r="G314" s="166" t="s">
        <v>68</v>
      </c>
      <c r="H314" s="166" t="s">
        <v>1305</v>
      </c>
      <c r="I314" s="166" t="s">
        <v>98</v>
      </c>
      <c r="J314" s="217">
        <v>2322</v>
      </c>
      <c r="K314" s="166"/>
      <c r="L314" s="166"/>
      <c r="M314" s="166"/>
      <c r="N314" s="166" t="b">
        <v>1</v>
      </c>
    </row>
    <row r="315" spans="2:14" s="31" customFormat="1" ht="15">
      <c r="B315" s="166" t="str">
        <f>VLOOKUP(C315,Companies[],4,FALSE)</f>
        <v>Oil &amp; Gas</v>
      </c>
      <c r="C315" s="166" t="s">
        <v>387</v>
      </c>
      <c r="D315" s="166" t="s">
        <v>332</v>
      </c>
      <c r="E315" s="166" t="s">
        <v>1147</v>
      </c>
      <c r="F315" s="166" t="s">
        <v>68</v>
      </c>
      <c r="G315" s="166" t="s">
        <v>68</v>
      </c>
      <c r="H315" s="166" t="s">
        <v>1067</v>
      </c>
      <c r="I315" s="166" t="s">
        <v>98</v>
      </c>
      <c r="J315" s="217">
        <v>2280</v>
      </c>
      <c r="K315" s="166"/>
      <c r="L315" s="166"/>
      <c r="M315" s="166"/>
      <c r="N315" s="166" t="b">
        <v>1</v>
      </c>
    </row>
    <row r="316" spans="2:14" s="31" customFormat="1" ht="15">
      <c r="B316" s="166" t="str">
        <f>VLOOKUP(C316,Companies[],4,FALSE)</f>
        <v>Oil &amp; Gas</v>
      </c>
      <c r="C316" s="166" t="s">
        <v>387</v>
      </c>
      <c r="D316" s="166" t="s">
        <v>332</v>
      </c>
      <c r="E316" s="166" t="s">
        <v>1147</v>
      </c>
      <c r="F316" s="166" t="s">
        <v>68</v>
      </c>
      <c r="G316" s="166" t="s">
        <v>68</v>
      </c>
      <c r="H316" s="166" t="s">
        <v>1318</v>
      </c>
      <c r="I316" s="166" t="s">
        <v>98</v>
      </c>
      <c r="J316" s="217">
        <v>2218</v>
      </c>
      <c r="K316" s="166"/>
      <c r="L316" s="166"/>
      <c r="M316" s="166"/>
      <c r="N316" s="166" t="b">
        <v>1</v>
      </c>
    </row>
    <row r="317" spans="2:14" s="31" customFormat="1" ht="15">
      <c r="B317" s="166" t="str">
        <f>VLOOKUP(C317,Companies[],4,FALSE)</f>
        <v>Oil &amp; Gas</v>
      </c>
      <c r="C317" s="166" t="s">
        <v>387</v>
      </c>
      <c r="D317" s="166" t="s">
        <v>332</v>
      </c>
      <c r="E317" s="166" t="s">
        <v>1147</v>
      </c>
      <c r="F317" s="166" t="s">
        <v>68</v>
      </c>
      <c r="G317" s="166" t="s">
        <v>68</v>
      </c>
      <c r="H317" s="166" t="s">
        <v>1318</v>
      </c>
      <c r="I317" s="166" t="s">
        <v>98</v>
      </c>
      <c r="J317" s="217">
        <v>2515</v>
      </c>
      <c r="K317" s="166"/>
      <c r="L317" s="166"/>
      <c r="M317" s="166"/>
      <c r="N317" s="166" t="b">
        <v>1</v>
      </c>
    </row>
    <row r="318" spans="2:14" s="31" customFormat="1" ht="15">
      <c r="B318" s="166" t="str">
        <f>VLOOKUP(C318,Companies[],4,FALSE)</f>
        <v>Oil &amp; Gas</v>
      </c>
      <c r="C318" s="166" t="s">
        <v>369</v>
      </c>
      <c r="D318" s="166" t="s">
        <v>332</v>
      </c>
      <c r="E318" s="166" t="s">
        <v>1147</v>
      </c>
      <c r="F318" s="166" t="s">
        <v>68</v>
      </c>
      <c r="G318" s="166" t="s">
        <v>68</v>
      </c>
      <c r="H318" s="166" t="s">
        <v>1319</v>
      </c>
      <c r="I318" s="166" t="s">
        <v>98</v>
      </c>
      <c r="J318" s="217">
        <v>5200</v>
      </c>
      <c r="K318" s="166"/>
      <c r="L318" s="166"/>
      <c r="M318" s="166"/>
      <c r="N318" s="166" t="b">
        <v>1</v>
      </c>
    </row>
    <row r="319" spans="2:14" s="31" customFormat="1" ht="15">
      <c r="B319" s="166" t="str">
        <f>VLOOKUP(C319,Companies[],4,FALSE)</f>
        <v>Oil &amp; Gas</v>
      </c>
      <c r="C319" s="166" t="s">
        <v>369</v>
      </c>
      <c r="D319" s="166" t="s">
        <v>332</v>
      </c>
      <c r="E319" s="166" t="s">
        <v>1147</v>
      </c>
      <c r="F319" s="166" t="s">
        <v>68</v>
      </c>
      <c r="G319" s="166" t="s">
        <v>68</v>
      </c>
      <c r="H319" s="166" t="s">
        <v>869</v>
      </c>
      <c r="I319" s="166" t="s">
        <v>98</v>
      </c>
      <c r="J319" s="217">
        <v>4300</v>
      </c>
      <c r="K319" s="166"/>
      <c r="L319" s="166"/>
      <c r="M319" s="166"/>
      <c r="N319" s="166" t="b">
        <v>1</v>
      </c>
    </row>
    <row r="320" spans="2:14" s="31" customFormat="1" ht="15">
      <c r="B320" s="166" t="str">
        <f>VLOOKUP(C320,Companies[],4,FALSE)</f>
        <v>Oil &amp; Gas</v>
      </c>
      <c r="C320" s="166" t="s">
        <v>369</v>
      </c>
      <c r="D320" s="166" t="s">
        <v>332</v>
      </c>
      <c r="E320" s="166" t="s">
        <v>1147</v>
      </c>
      <c r="F320" s="166" t="s">
        <v>68</v>
      </c>
      <c r="G320" s="166" t="s">
        <v>68</v>
      </c>
      <c r="H320" s="166" t="s">
        <v>1320</v>
      </c>
      <c r="I320" s="166" t="s">
        <v>98</v>
      </c>
      <c r="J320" s="217">
        <v>4300</v>
      </c>
      <c r="K320" s="166"/>
      <c r="L320" s="166"/>
      <c r="M320" s="166"/>
      <c r="N320" s="166" t="b">
        <v>1</v>
      </c>
    </row>
    <row r="321" spans="2:14" s="31" customFormat="1" ht="15">
      <c r="B321" s="166" t="str">
        <f>VLOOKUP(C321,Companies[],4,FALSE)</f>
        <v>Oil &amp; Gas</v>
      </c>
      <c r="C321" s="166" t="s">
        <v>369</v>
      </c>
      <c r="D321" s="166" t="s">
        <v>332</v>
      </c>
      <c r="E321" s="166" t="s">
        <v>1147</v>
      </c>
      <c r="F321" s="166" t="s">
        <v>68</v>
      </c>
      <c r="G321" s="166" t="s">
        <v>68</v>
      </c>
      <c r="H321" s="166" t="s">
        <v>1321</v>
      </c>
      <c r="I321" s="166" t="s">
        <v>98</v>
      </c>
      <c r="J321" s="217">
        <v>4300</v>
      </c>
      <c r="K321" s="166"/>
      <c r="L321" s="166"/>
      <c r="M321" s="166"/>
      <c r="N321" s="166" t="b">
        <v>1</v>
      </c>
    </row>
    <row r="322" spans="2:14" s="31" customFormat="1" ht="15">
      <c r="B322" s="166" t="str">
        <f>VLOOKUP(C322,Companies[],4,FALSE)</f>
        <v>Oil &amp; Gas</v>
      </c>
      <c r="C322" s="166" t="s">
        <v>369</v>
      </c>
      <c r="D322" s="166" t="s">
        <v>332</v>
      </c>
      <c r="E322" s="166" t="s">
        <v>1147</v>
      </c>
      <c r="F322" s="166" t="s">
        <v>68</v>
      </c>
      <c r="G322" s="166" t="s">
        <v>68</v>
      </c>
      <c r="H322" s="166" t="s">
        <v>1322</v>
      </c>
      <c r="I322" s="166" t="s">
        <v>98</v>
      </c>
      <c r="J322" s="217">
        <v>4300</v>
      </c>
      <c r="K322" s="166"/>
      <c r="L322" s="166"/>
      <c r="M322" s="166"/>
      <c r="N322" s="166" t="b">
        <v>1</v>
      </c>
    </row>
    <row r="323" spans="2:14" s="31" customFormat="1" ht="15">
      <c r="B323" s="166" t="str">
        <f>VLOOKUP(C323,Companies[],4,FALSE)</f>
        <v>Oil &amp; Gas</v>
      </c>
      <c r="C323" s="166" t="s">
        <v>369</v>
      </c>
      <c r="D323" s="166" t="s">
        <v>332</v>
      </c>
      <c r="E323" s="166" t="s">
        <v>1147</v>
      </c>
      <c r="F323" s="166" t="s">
        <v>68</v>
      </c>
      <c r="G323" s="166" t="s">
        <v>68</v>
      </c>
      <c r="H323" s="166" t="s">
        <v>1323</v>
      </c>
      <c r="I323" s="166" t="s">
        <v>98</v>
      </c>
      <c r="J323" s="217">
        <v>8600</v>
      </c>
      <c r="K323" s="166"/>
      <c r="L323" s="166"/>
      <c r="M323" s="166"/>
      <c r="N323" s="166" t="b">
        <v>1</v>
      </c>
    </row>
    <row r="324" spans="2:14" s="31" customFormat="1" ht="15">
      <c r="B324" s="166" t="str">
        <f>VLOOKUP(C324,Companies[],4,FALSE)</f>
        <v>Oil &amp; Gas</v>
      </c>
      <c r="C324" s="166" t="s">
        <v>369</v>
      </c>
      <c r="D324" s="166" t="s">
        <v>332</v>
      </c>
      <c r="E324" s="166" t="s">
        <v>1147</v>
      </c>
      <c r="F324" s="166" t="s">
        <v>68</v>
      </c>
      <c r="G324" s="166" t="s">
        <v>68</v>
      </c>
      <c r="H324" s="166" t="s">
        <v>1204</v>
      </c>
      <c r="I324" s="166" t="s">
        <v>98</v>
      </c>
      <c r="J324" s="217">
        <v>4300</v>
      </c>
      <c r="K324" s="166"/>
      <c r="L324" s="166"/>
      <c r="M324" s="166"/>
      <c r="N324" s="166" t="b">
        <v>1</v>
      </c>
    </row>
    <row r="325" spans="2:14" s="31" customFormat="1" ht="15">
      <c r="B325" s="166" t="str">
        <f>VLOOKUP(C325,Companies[],4,FALSE)</f>
        <v>Oil &amp; Gas</v>
      </c>
      <c r="C325" s="166" t="s">
        <v>369</v>
      </c>
      <c r="D325" s="166" t="s">
        <v>332</v>
      </c>
      <c r="E325" s="166" t="s">
        <v>1147</v>
      </c>
      <c r="F325" s="166" t="s">
        <v>68</v>
      </c>
      <c r="G325" s="166" t="s">
        <v>68</v>
      </c>
      <c r="H325" s="166" t="s">
        <v>1324</v>
      </c>
      <c r="I325" s="166" t="s">
        <v>98</v>
      </c>
      <c r="J325" s="217">
        <v>1920</v>
      </c>
      <c r="K325" s="166"/>
      <c r="L325" s="166"/>
      <c r="M325" s="166"/>
      <c r="N325" s="166" t="b">
        <v>1</v>
      </c>
    </row>
    <row r="326" spans="2:14" s="31" customFormat="1" ht="15">
      <c r="B326" s="166" t="str">
        <f>VLOOKUP(C326,Companies[],4,FALSE)</f>
        <v>Oil &amp; Gas</v>
      </c>
      <c r="C326" s="166" t="s">
        <v>369</v>
      </c>
      <c r="D326" s="166" t="s">
        <v>332</v>
      </c>
      <c r="E326" s="166" t="s">
        <v>1147</v>
      </c>
      <c r="F326" s="166" t="s">
        <v>68</v>
      </c>
      <c r="G326" s="166" t="s">
        <v>68</v>
      </c>
      <c r="H326" s="166" t="s">
        <v>1212</v>
      </c>
      <c r="I326" s="166" t="s">
        <v>98</v>
      </c>
      <c r="J326" s="217">
        <v>4300</v>
      </c>
      <c r="K326" s="166"/>
      <c r="L326" s="166"/>
      <c r="M326" s="166"/>
      <c r="N326" s="166" t="b">
        <v>1</v>
      </c>
    </row>
    <row r="327" spans="2:14" s="31" customFormat="1" ht="15">
      <c r="B327" s="166" t="str">
        <f>VLOOKUP(C327,Companies[],4,FALSE)</f>
        <v>Oil &amp; Gas</v>
      </c>
      <c r="C327" s="166" t="s">
        <v>369</v>
      </c>
      <c r="D327" s="166" t="s">
        <v>332</v>
      </c>
      <c r="E327" s="166" t="s">
        <v>1147</v>
      </c>
      <c r="F327" s="166" t="s">
        <v>68</v>
      </c>
      <c r="G327" s="166" t="s">
        <v>68</v>
      </c>
      <c r="H327" s="166" t="s">
        <v>873</v>
      </c>
      <c r="I327" s="166" t="s">
        <v>98</v>
      </c>
      <c r="J327" s="217">
        <v>4300</v>
      </c>
      <c r="K327" s="166"/>
      <c r="L327" s="166"/>
      <c r="M327" s="166"/>
      <c r="N327" s="166" t="b">
        <v>1</v>
      </c>
    </row>
    <row r="328" spans="2:14" s="31" customFormat="1" ht="15">
      <c r="B328" s="166" t="str">
        <f>VLOOKUP(C328,Companies[],4,FALSE)</f>
        <v>Oil &amp; Gas</v>
      </c>
      <c r="C328" s="166" t="s">
        <v>369</v>
      </c>
      <c r="D328" s="166" t="s">
        <v>332</v>
      </c>
      <c r="E328" s="166" t="s">
        <v>1147</v>
      </c>
      <c r="F328" s="166" t="s">
        <v>68</v>
      </c>
      <c r="G328" s="166" t="s">
        <v>68</v>
      </c>
      <c r="H328" s="166" t="s">
        <v>1201</v>
      </c>
      <c r="I328" s="166" t="s">
        <v>98</v>
      </c>
      <c r="J328" s="217">
        <v>4300</v>
      </c>
      <c r="K328" s="166"/>
      <c r="L328" s="166"/>
      <c r="M328" s="166"/>
      <c r="N328" s="166" t="b">
        <v>1</v>
      </c>
    </row>
    <row r="329" spans="2:14" s="31" customFormat="1" ht="15">
      <c r="B329" s="166" t="str">
        <f>VLOOKUP(C329,Companies[],4,FALSE)</f>
        <v>Oil &amp; Gas</v>
      </c>
      <c r="C329" s="166" t="s">
        <v>369</v>
      </c>
      <c r="D329" s="166" t="s">
        <v>332</v>
      </c>
      <c r="E329" s="166" t="s">
        <v>1147</v>
      </c>
      <c r="F329" s="166" t="s">
        <v>68</v>
      </c>
      <c r="G329" s="166" t="s">
        <v>68</v>
      </c>
      <c r="H329" s="166" t="s">
        <v>1325</v>
      </c>
      <c r="I329" s="166" t="s">
        <v>98</v>
      </c>
      <c r="J329" s="217">
        <v>4300</v>
      </c>
      <c r="K329" s="166"/>
      <c r="L329" s="166"/>
      <c r="M329" s="166"/>
      <c r="N329" s="166" t="b">
        <v>1</v>
      </c>
    </row>
    <row r="330" spans="2:14" s="31" customFormat="1" ht="15">
      <c r="B330" s="166" t="str">
        <f>VLOOKUP(C330,Companies[],4,FALSE)</f>
        <v>Oil &amp; Gas</v>
      </c>
      <c r="C330" s="166" t="s">
        <v>369</v>
      </c>
      <c r="D330" s="166" t="s">
        <v>332</v>
      </c>
      <c r="E330" s="166" t="s">
        <v>1147</v>
      </c>
      <c r="F330" s="166" t="s">
        <v>68</v>
      </c>
      <c r="G330" s="166" t="s">
        <v>68</v>
      </c>
      <c r="H330" s="166" t="s">
        <v>1326</v>
      </c>
      <c r="I330" s="166" t="s">
        <v>98</v>
      </c>
      <c r="J330" s="217">
        <v>1920</v>
      </c>
      <c r="K330" s="166"/>
      <c r="L330" s="166"/>
      <c r="M330" s="166"/>
      <c r="N330" s="166" t="b">
        <v>1</v>
      </c>
    </row>
    <row r="331" spans="2:14" s="31" customFormat="1" ht="15">
      <c r="B331" s="166" t="str">
        <f>VLOOKUP(C331,Companies[],4,FALSE)</f>
        <v>Oil &amp; Gas</v>
      </c>
      <c r="C331" s="166" t="s">
        <v>369</v>
      </c>
      <c r="D331" s="166" t="s">
        <v>332</v>
      </c>
      <c r="E331" s="166" t="s">
        <v>1147</v>
      </c>
      <c r="F331" s="166" t="s">
        <v>68</v>
      </c>
      <c r="G331" s="166" t="s">
        <v>68</v>
      </c>
      <c r="H331" s="166" t="s">
        <v>1327</v>
      </c>
      <c r="I331" s="166" t="s">
        <v>98</v>
      </c>
      <c r="J331" s="217">
        <v>4300</v>
      </c>
      <c r="K331" s="166"/>
      <c r="L331" s="166"/>
      <c r="M331" s="166"/>
      <c r="N331" s="166" t="b">
        <v>1</v>
      </c>
    </row>
    <row r="332" spans="2:14" s="31" customFormat="1" ht="15">
      <c r="B332" s="166" t="str">
        <f>VLOOKUP(C332,Companies[],4,FALSE)</f>
        <v>Oil &amp; Gas</v>
      </c>
      <c r="C332" s="166" t="s">
        <v>369</v>
      </c>
      <c r="D332" s="166" t="s">
        <v>332</v>
      </c>
      <c r="E332" s="166" t="s">
        <v>1147</v>
      </c>
      <c r="F332" s="166" t="s">
        <v>68</v>
      </c>
      <c r="G332" s="166" t="s">
        <v>68</v>
      </c>
      <c r="H332" s="166" t="s">
        <v>887</v>
      </c>
      <c r="I332" s="166" t="s">
        <v>98</v>
      </c>
      <c r="J332" s="217">
        <v>5200</v>
      </c>
      <c r="K332" s="166"/>
      <c r="L332" s="166"/>
      <c r="M332" s="166"/>
      <c r="N332" s="166" t="b">
        <v>1</v>
      </c>
    </row>
    <row r="333" spans="2:14" s="31" customFormat="1" ht="15">
      <c r="B333" s="166" t="str">
        <f>VLOOKUP(C333,Companies[],4,FALSE)</f>
        <v>Oil &amp; Gas</v>
      </c>
      <c r="C333" s="166" t="s">
        <v>369</v>
      </c>
      <c r="D333" s="166" t="s">
        <v>332</v>
      </c>
      <c r="E333" s="166" t="s">
        <v>1147</v>
      </c>
      <c r="F333" s="166" t="s">
        <v>68</v>
      </c>
      <c r="G333" s="166" t="s">
        <v>68</v>
      </c>
      <c r="H333" s="166" t="s">
        <v>1328</v>
      </c>
      <c r="I333" s="166" t="s">
        <v>98</v>
      </c>
      <c r="J333" s="217">
        <v>1920</v>
      </c>
      <c r="K333" s="166"/>
      <c r="L333" s="166"/>
      <c r="M333" s="166"/>
      <c r="N333" s="166" t="b">
        <v>1</v>
      </c>
    </row>
    <row r="334" spans="2:14" s="31" customFormat="1" ht="15">
      <c r="B334" s="166" t="str">
        <f>VLOOKUP(C334,Companies[],4,FALSE)</f>
        <v>Oil &amp; Gas</v>
      </c>
      <c r="C334" s="166" t="s">
        <v>369</v>
      </c>
      <c r="D334" s="166" t="s">
        <v>332</v>
      </c>
      <c r="E334" s="166" t="s">
        <v>1147</v>
      </c>
      <c r="F334" s="166" t="s">
        <v>68</v>
      </c>
      <c r="G334" s="166" t="s">
        <v>68</v>
      </c>
      <c r="H334" s="166" t="s">
        <v>1203</v>
      </c>
      <c r="I334" s="166" t="s">
        <v>98</v>
      </c>
      <c r="J334" s="217">
        <v>4300</v>
      </c>
      <c r="K334" s="166"/>
      <c r="L334" s="166"/>
      <c r="M334" s="166"/>
      <c r="N334" s="166" t="b">
        <v>1</v>
      </c>
    </row>
    <row r="335" spans="2:14" s="31" customFormat="1" ht="15">
      <c r="B335" s="166" t="str">
        <f>VLOOKUP(C335,Companies[],4,FALSE)</f>
        <v>Oil &amp; Gas</v>
      </c>
      <c r="C335" s="166" t="s">
        <v>369</v>
      </c>
      <c r="D335" s="166" t="s">
        <v>332</v>
      </c>
      <c r="E335" s="166" t="s">
        <v>1147</v>
      </c>
      <c r="F335" s="166" t="s">
        <v>68</v>
      </c>
      <c r="G335" s="166" t="s">
        <v>68</v>
      </c>
      <c r="H335" s="166" t="s">
        <v>1329</v>
      </c>
      <c r="I335" s="166" t="s">
        <v>98</v>
      </c>
      <c r="J335" s="217">
        <v>4300</v>
      </c>
      <c r="K335" s="166"/>
      <c r="L335" s="166"/>
      <c r="M335" s="166"/>
      <c r="N335" s="166" t="b">
        <v>1</v>
      </c>
    </row>
    <row r="336" spans="2:14" s="31" customFormat="1" ht="15">
      <c r="B336" s="166" t="str">
        <f>VLOOKUP(C336,Companies[],4,FALSE)</f>
        <v>Oil &amp; Gas</v>
      </c>
      <c r="C336" s="166" t="s">
        <v>369</v>
      </c>
      <c r="D336" s="166" t="s">
        <v>332</v>
      </c>
      <c r="E336" s="166" t="s">
        <v>1147</v>
      </c>
      <c r="F336" s="166" t="s">
        <v>68</v>
      </c>
      <c r="G336" s="166" t="s">
        <v>68</v>
      </c>
      <c r="H336" s="166" t="s">
        <v>1201</v>
      </c>
      <c r="I336" s="166" t="s">
        <v>98</v>
      </c>
      <c r="J336" s="217">
        <v>4300</v>
      </c>
      <c r="K336" s="166"/>
      <c r="L336" s="166"/>
      <c r="M336" s="166"/>
      <c r="N336" s="166" t="b">
        <v>1</v>
      </c>
    </row>
    <row r="337" spans="2:14" s="31" customFormat="1" ht="15">
      <c r="B337" s="166" t="str">
        <f>VLOOKUP(C337,Companies[],4,FALSE)</f>
        <v>Oil &amp; Gas</v>
      </c>
      <c r="C337" s="166" t="s">
        <v>369</v>
      </c>
      <c r="D337" s="166" t="s">
        <v>332</v>
      </c>
      <c r="E337" s="166" t="s">
        <v>1147</v>
      </c>
      <c r="F337" s="166" t="s">
        <v>68</v>
      </c>
      <c r="G337" s="166" t="s">
        <v>68</v>
      </c>
      <c r="H337" s="166" t="s">
        <v>1330</v>
      </c>
      <c r="I337" s="166" t="s">
        <v>98</v>
      </c>
      <c r="J337" s="217">
        <v>5200</v>
      </c>
      <c r="K337" s="166"/>
      <c r="L337" s="166"/>
      <c r="M337" s="166"/>
      <c r="N337" s="166" t="b">
        <v>1</v>
      </c>
    </row>
    <row r="338" spans="2:14" s="31" customFormat="1" ht="17.100000000000001">
      <c r="B338" s="166" t="str">
        <f>VLOOKUP(C338,Companies[],4,FALSE)</f>
        <v>Oil &amp; Gas</v>
      </c>
      <c r="C338" s="166" t="s">
        <v>372</v>
      </c>
      <c r="D338" s="166" t="s">
        <v>332</v>
      </c>
      <c r="E338" s="166" t="s">
        <v>1147</v>
      </c>
      <c r="F338" s="166" t="s">
        <v>68</v>
      </c>
      <c r="G338" s="166" t="s">
        <v>68</v>
      </c>
      <c r="H338" s="166" t="s">
        <v>951</v>
      </c>
      <c r="I338" s="166" t="s">
        <v>98</v>
      </c>
      <c r="J338" s="217">
        <v>2730.15</v>
      </c>
      <c r="K338" s="166"/>
      <c r="L338" s="166"/>
      <c r="M338" s="166"/>
      <c r="N338" s="234"/>
    </row>
    <row r="339" spans="2:14" s="31" customFormat="1" ht="17.100000000000001">
      <c r="B339" s="166" t="str">
        <f>VLOOKUP(C339,Companies[],4,FALSE)</f>
        <v>Oil &amp; Gas</v>
      </c>
      <c r="C339" s="166" t="s">
        <v>372</v>
      </c>
      <c r="D339" s="166" t="s">
        <v>332</v>
      </c>
      <c r="E339" s="166" t="s">
        <v>1147</v>
      </c>
      <c r="F339" s="166" t="s">
        <v>68</v>
      </c>
      <c r="G339" s="166" t="s">
        <v>68</v>
      </c>
      <c r="H339" s="166" t="s">
        <v>951</v>
      </c>
      <c r="I339" s="166" t="s">
        <v>98</v>
      </c>
      <c r="J339" s="217">
        <v>546.03</v>
      </c>
      <c r="K339" s="166"/>
      <c r="L339" s="166"/>
      <c r="M339" s="166"/>
      <c r="N339" s="234"/>
    </row>
    <row r="340" spans="2:14" s="31" customFormat="1" ht="17.100000000000001">
      <c r="B340" s="166" t="str">
        <f>VLOOKUP(C340,Companies[],4,FALSE)</f>
        <v>Oil &amp; Gas</v>
      </c>
      <c r="C340" s="166" t="s">
        <v>372</v>
      </c>
      <c r="D340" s="166" t="s">
        <v>332</v>
      </c>
      <c r="E340" s="166" t="s">
        <v>1147</v>
      </c>
      <c r="F340" s="166" t="s">
        <v>68</v>
      </c>
      <c r="G340" s="166" t="s">
        <v>68</v>
      </c>
      <c r="H340" s="166" t="s">
        <v>951</v>
      </c>
      <c r="I340" s="166" t="s">
        <v>98</v>
      </c>
      <c r="J340" s="217">
        <v>1023.82</v>
      </c>
      <c r="K340" s="166"/>
      <c r="L340" s="166"/>
      <c r="M340" s="166"/>
      <c r="N340" s="234"/>
    </row>
    <row r="341" spans="2:14" s="31" customFormat="1" ht="17.100000000000001">
      <c r="B341" s="166" t="str">
        <f>VLOOKUP(C341,Companies[],4,FALSE)</f>
        <v>Oil &amp; Gas</v>
      </c>
      <c r="C341" s="166" t="s">
        <v>372</v>
      </c>
      <c r="D341" s="166" t="s">
        <v>332</v>
      </c>
      <c r="E341" s="166" t="s">
        <v>1147</v>
      </c>
      <c r="F341" s="166" t="s">
        <v>68</v>
      </c>
      <c r="G341" s="166" t="s">
        <v>68</v>
      </c>
      <c r="H341" s="166" t="s">
        <v>1331</v>
      </c>
      <c r="I341" s="166" t="s">
        <v>98</v>
      </c>
      <c r="J341" s="217">
        <v>5200</v>
      </c>
      <c r="K341" s="166"/>
      <c r="L341" s="166"/>
      <c r="M341" s="166"/>
      <c r="N341" s="234"/>
    </row>
    <row r="342" spans="2:14" s="31" customFormat="1" ht="17.100000000000001">
      <c r="B342" s="166" t="str">
        <f>VLOOKUP(C342,Companies[],4,FALSE)</f>
        <v>Oil &amp; Gas</v>
      </c>
      <c r="C342" s="166" t="s">
        <v>372</v>
      </c>
      <c r="D342" s="166" t="s">
        <v>332</v>
      </c>
      <c r="E342" s="166" t="s">
        <v>1147</v>
      </c>
      <c r="F342" s="166" t="s">
        <v>68</v>
      </c>
      <c r="G342" s="166" t="s">
        <v>68</v>
      </c>
      <c r="H342" s="166" t="s">
        <v>1331</v>
      </c>
      <c r="I342" s="166" t="s">
        <v>98</v>
      </c>
      <c r="J342" s="217">
        <v>5200</v>
      </c>
      <c r="K342" s="166"/>
      <c r="L342" s="166"/>
      <c r="M342" s="166"/>
      <c r="N342" s="234"/>
    </row>
    <row r="343" spans="2:14" s="31" customFormat="1" ht="17.100000000000001">
      <c r="B343" s="166" t="str">
        <f>VLOOKUP(C343,Companies[],4,FALSE)</f>
        <v>Oil &amp; Gas</v>
      </c>
      <c r="C343" s="166" t="s">
        <v>372</v>
      </c>
      <c r="D343" s="166" t="s">
        <v>332</v>
      </c>
      <c r="E343" s="166" t="s">
        <v>1147</v>
      </c>
      <c r="F343" s="166" t="s">
        <v>68</v>
      </c>
      <c r="G343" s="166" t="s">
        <v>68</v>
      </c>
      <c r="H343" s="166" t="s">
        <v>951</v>
      </c>
      <c r="I343" s="166" t="s">
        <v>98</v>
      </c>
      <c r="J343" s="217">
        <v>1920</v>
      </c>
      <c r="K343" s="166"/>
      <c r="L343" s="166"/>
      <c r="M343" s="166"/>
      <c r="N343" s="234"/>
    </row>
    <row r="344" spans="2:14" s="31" customFormat="1" ht="17.100000000000001">
      <c r="B344" s="166" t="str">
        <f>VLOOKUP(C344,Companies[],4,FALSE)</f>
        <v>Oil &amp; Gas</v>
      </c>
      <c r="C344" s="166" t="s">
        <v>372</v>
      </c>
      <c r="D344" s="166" t="s">
        <v>332</v>
      </c>
      <c r="E344" s="166" t="s">
        <v>1147</v>
      </c>
      <c r="F344" s="166" t="s">
        <v>68</v>
      </c>
      <c r="G344" s="166" t="s">
        <v>68</v>
      </c>
      <c r="H344" s="166" t="s">
        <v>953</v>
      </c>
      <c r="I344" s="166" t="s">
        <v>98</v>
      </c>
      <c r="J344" s="217">
        <v>4300</v>
      </c>
      <c r="K344" s="166"/>
      <c r="L344" s="166"/>
      <c r="M344" s="166"/>
      <c r="N344" s="234"/>
    </row>
    <row r="345" spans="2:14" s="31" customFormat="1" ht="17.100000000000001">
      <c r="B345" s="166" t="str">
        <f>VLOOKUP(C345,Companies[],4,FALSE)</f>
        <v>Oil &amp; Gas</v>
      </c>
      <c r="C345" s="166" t="s">
        <v>372</v>
      </c>
      <c r="D345" s="166" t="s">
        <v>332</v>
      </c>
      <c r="E345" s="166" t="s">
        <v>1147</v>
      </c>
      <c r="F345" s="166" t="s">
        <v>68</v>
      </c>
      <c r="G345" s="166" t="s">
        <v>68</v>
      </c>
      <c r="H345" s="166" t="s">
        <v>953</v>
      </c>
      <c r="I345" s="166" t="s">
        <v>98</v>
      </c>
      <c r="J345" s="217">
        <v>1920</v>
      </c>
      <c r="K345" s="166"/>
      <c r="L345" s="166"/>
      <c r="M345" s="166"/>
      <c r="N345" s="234"/>
    </row>
    <row r="346" spans="2:14" s="31" customFormat="1" ht="15">
      <c r="B346" s="166" t="str">
        <f>VLOOKUP(C346,Companies[],4,FALSE)</f>
        <v>Oil &amp; Gas</v>
      </c>
      <c r="C346" s="166" t="s">
        <v>384</v>
      </c>
      <c r="D346" s="166" t="s">
        <v>332</v>
      </c>
      <c r="E346" s="166" t="s">
        <v>1147</v>
      </c>
      <c r="F346" s="166" t="s">
        <v>93</v>
      </c>
      <c r="G346" s="166" t="s">
        <v>93</v>
      </c>
      <c r="H346" s="166"/>
      <c r="I346" s="166" t="s">
        <v>98</v>
      </c>
      <c r="J346" s="217">
        <v>8020</v>
      </c>
      <c r="K346" s="166"/>
      <c r="L346" s="166"/>
      <c r="M346" s="166"/>
      <c r="N346" s="166" t="b">
        <v>1</v>
      </c>
    </row>
    <row r="347" spans="2:14" s="31" customFormat="1" ht="15">
      <c r="B347" s="166" t="str">
        <f>VLOOKUP(C347,Companies[],4,FALSE)</f>
        <v>Oil &amp; Gas</v>
      </c>
      <c r="C347" s="166" t="s">
        <v>384</v>
      </c>
      <c r="D347" s="166" t="s">
        <v>332</v>
      </c>
      <c r="E347" s="166" t="s">
        <v>1147</v>
      </c>
      <c r="F347" s="166" t="s">
        <v>93</v>
      </c>
      <c r="G347" s="166" t="s">
        <v>93</v>
      </c>
      <c r="H347" s="166"/>
      <c r="I347" s="166" t="s">
        <v>98</v>
      </c>
      <c r="J347" s="217">
        <v>1920</v>
      </c>
      <c r="K347" s="166"/>
      <c r="L347" s="166"/>
      <c r="M347" s="166"/>
      <c r="N347" s="166" t="b">
        <v>1</v>
      </c>
    </row>
    <row r="348" spans="2:14" s="31" customFormat="1" ht="15">
      <c r="B348" s="166" t="str">
        <f>VLOOKUP(C348,Companies[],4,FALSE)</f>
        <v>Oil &amp; Gas</v>
      </c>
      <c r="C348" s="166" t="s">
        <v>384</v>
      </c>
      <c r="D348" s="166" t="s">
        <v>332</v>
      </c>
      <c r="E348" s="166" t="s">
        <v>1147</v>
      </c>
      <c r="F348" s="166" t="s">
        <v>93</v>
      </c>
      <c r="G348" s="166" t="s">
        <v>93</v>
      </c>
      <c r="H348" s="166"/>
      <c r="I348" s="166" t="s">
        <v>98</v>
      </c>
      <c r="J348" s="217">
        <v>1920</v>
      </c>
      <c r="K348" s="166"/>
      <c r="L348" s="166"/>
      <c r="M348" s="166"/>
      <c r="N348" s="166" t="b">
        <v>1</v>
      </c>
    </row>
    <row r="349" spans="2:14" s="31" customFormat="1" ht="15">
      <c r="B349" s="166" t="str">
        <f>VLOOKUP(C349,Companies[],4,FALSE)</f>
        <v>Oil &amp; Gas</v>
      </c>
      <c r="C349" s="166" t="s">
        <v>384</v>
      </c>
      <c r="D349" s="166" t="s">
        <v>332</v>
      </c>
      <c r="E349" s="166" t="s">
        <v>1147</v>
      </c>
      <c r="F349" s="166" t="s">
        <v>93</v>
      </c>
      <c r="G349" s="166" t="s">
        <v>93</v>
      </c>
      <c r="H349" s="166"/>
      <c r="I349" s="166" t="s">
        <v>98</v>
      </c>
      <c r="J349" s="217">
        <v>8123</v>
      </c>
      <c r="K349" s="166"/>
      <c r="L349" s="166"/>
      <c r="M349" s="166"/>
      <c r="N349" s="166" t="b">
        <v>1</v>
      </c>
    </row>
    <row r="350" spans="2:14" s="31" customFormat="1" ht="17.100000000000001">
      <c r="B350" s="166" t="str">
        <f>VLOOKUP(C350,Companies[],4,FALSE)</f>
        <v>Oil &amp; Gas</v>
      </c>
      <c r="C350" s="166" t="s">
        <v>356</v>
      </c>
      <c r="D350" s="166" t="s">
        <v>332</v>
      </c>
      <c r="E350" s="166" t="s">
        <v>1147</v>
      </c>
      <c r="F350" s="166" t="s">
        <v>93</v>
      </c>
      <c r="G350" s="166" t="s">
        <v>93</v>
      </c>
      <c r="H350" s="166"/>
      <c r="I350" s="166" t="s">
        <v>98</v>
      </c>
      <c r="J350" s="217">
        <v>4300</v>
      </c>
      <c r="K350" s="166"/>
      <c r="L350" s="166"/>
      <c r="M350" s="166"/>
      <c r="N350" s="234"/>
    </row>
    <row r="351" spans="2:14" s="31" customFormat="1" ht="17.100000000000001">
      <c r="B351" s="166" t="str">
        <f>VLOOKUP(C351,Companies[],4,FALSE)</f>
        <v>Oil &amp; Gas</v>
      </c>
      <c r="C351" s="166" t="s">
        <v>356</v>
      </c>
      <c r="D351" s="166" t="s">
        <v>332</v>
      </c>
      <c r="E351" s="166" t="s">
        <v>1147</v>
      </c>
      <c r="F351" s="166" t="s">
        <v>93</v>
      </c>
      <c r="G351" s="166" t="s">
        <v>93</v>
      </c>
      <c r="H351" s="166"/>
      <c r="I351" s="166" t="s">
        <v>98</v>
      </c>
      <c r="J351" s="217">
        <v>4300</v>
      </c>
      <c r="K351" s="166"/>
      <c r="L351" s="166"/>
      <c r="M351" s="166"/>
      <c r="N351" s="234"/>
    </row>
    <row r="352" spans="2:14" s="31" customFormat="1" ht="15">
      <c r="B352" s="166" t="s">
        <v>401</v>
      </c>
      <c r="C352" s="166" t="s">
        <v>399</v>
      </c>
      <c r="D352" s="166" t="s">
        <v>332</v>
      </c>
      <c r="E352" s="166" t="s">
        <v>1147</v>
      </c>
      <c r="F352" s="166" t="s">
        <v>93</v>
      </c>
      <c r="G352" s="166" t="s">
        <v>93</v>
      </c>
      <c r="H352" s="166"/>
      <c r="I352" s="166" t="s">
        <v>98</v>
      </c>
      <c r="J352" s="217">
        <v>10500</v>
      </c>
      <c r="K352" s="166"/>
      <c r="L352" s="166"/>
      <c r="M352" s="166"/>
      <c r="N352" s="166" t="b">
        <v>0</v>
      </c>
    </row>
    <row r="353" spans="2:14" s="31" customFormat="1" ht="17.100000000000001">
      <c r="B353" s="166" t="str">
        <f>VLOOKUP(C353,Companies[],4,FALSE)</f>
        <v>Oil &amp; Gas</v>
      </c>
      <c r="C353" s="166" t="s">
        <v>375</v>
      </c>
      <c r="D353" s="166" t="s">
        <v>1332</v>
      </c>
      <c r="E353" s="166" t="s">
        <v>1147</v>
      </c>
      <c r="F353" s="166" t="s">
        <v>93</v>
      </c>
      <c r="G353" s="166" t="s">
        <v>93</v>
      </c>
      <c r="H353" s="166"/>
      <c r="I353" s="166" t="s">
        <v>98</v>
      </c>
      <c r="J353" s="217">
        <v>11178</v>
      </c>
      <c r="K353" s="166"/>
      <c r="L353" s="166"/>
      <c r="M353" s="166"/>
      <c r="N353" s="234"/>
    </row>
    <row r="354" spans="2:14" s="31" customFormat="1" ht="17.100000000000001">
      <c r="B354" s="166" t="str">
        <f>VLOOKUP(C354,Companies[],4,FALSE)</f>
        <v>Oil &amp; Gas</v>
      </c>
      <c r="C354" s="166" t="s">
        <v>349</v>
      </c>
      <c r="D354" s="166" t="s">
        <v>1332</v>
      </c>
      <c r="E354" s="166" t="s">
        <v>1147</v>
      </c>
      <c r="F354" s="166" t="s">
        <v>93</v>
      </c>
      <c r="G354" s="166" t="s">
        <v>93</v>
      </c>
      <c r="H354" s="166"/>
      <c r="I354" s="166" t="s">
        <v>98</v>
      </c>
      <c r="J354" s="217">
        <v>1020</v>
      </c>
      <c r="K354" s="166"/>
      <c r="L354" s="166"/>
      <c r="M354" s="166"/>
      <c r="N354" s="234"/>
    </row>
    <row r="355" spans="2:14" s="31" customFormat="1" ht="17.100000000000001">
      <c r="B355" s="166" t="str">
        <f>VLOOKUP(C355,Companies[],4,FALSE)</f>
        <v>Oil &amp; Gas</v>
      </c>
      <c r="C355" s="166" t="s">
        <v>390</v>
      </c>
      <c r="D355" s="166" t="s">
        <v>1333</v>
      </c>
      <c r="E355" s="166" t="s">
        <v>1334</v>
      </c>
      <c r="F355" s="166" t="s">
        <v>68</v>
      </c>
      <c r="G355" s="166" t="s">
        <v>68</v>
      </c>
      <c r="H355" s="166" t="s">
        <v>1266</v>
      </c>
      <c r="I355" s="166" t="s">
        <v>98</v>
      </c>
      <c r="J355" s="217">
        <v>16533</v>
      </c>
      <c r="K355" s="166"/>
      <c r="L355" s="166"/>
      <c r="M355" s="166"/>
      <c r="N355" s="234"/>
    </row>
    <row r="356" spans="2:14" s="31" customFormat="1" ht="17.100000000000001">
      <c r="B356" s="166" t="str">
        <f>VLOOKUP(C356,Companies[],4,FALSE)</f>
        <v>Oil &amp; Gas</v>
      </c>
      <c r="C356" s="166" t="s">
        <v>390</v>
      </c>
      <c r="D356" s="166" t="s">
        <v>1333</v>
      </c>
      <c r="E356" s="166" t="s">
        <v>1334</v>
      </c>
      <c r="F356" s="166" t="s">
        <v>68</v>
      </c>
      <c r="G356" s="166" t="s">
        <v>68</v>
      </c>
      <c r="H356" s="166" t="s">
        <v>1266</v>
      </c>
      <c r="I356" s="166" t="s">
        <v>98</v>
      </c>
      <c r="J356" s="217">
        <v>6946</v>
      </c>
      <c r="K356" s="166"/>
      <c r="L356" s="166"/>
      <c r="M356" s="166"/>
      <c r="N356" s="234"/>
    </row>
    <row r="357" spans="2:14" s="31" customFormat="1" ht="17.100000000000001">
      <c r="B357" s="166" t="str">
        <f>VLOOKUP(C357,Companies[],4,FALSE)</f>
        <v>Oil &amp; Gas</v>
      </c>
      <c r="C357" s="166" t="s">
        <v>390</v>
      </c>
      <c r="D357" s="166" t="s">
        <v>1333</v>
      </c>
      <c r="E357" s="166" t="s">
        <v>1334</v>
      </c>
      <c r="F357" s="166" t="s">
        <v>68</v>
      </c>
      <c r="G357" s="166" t="s">
        <v>68</v>
      </c>
      <c r="H357" s="166" t="s">
        <v>1266</v>
      </c>
      <c r="I357" s="166" t="s">
        <v>98</v>
      </c>
      <c r="J357" s="217">
        <v>14274</v>
      </c>
      <c r="K357" s="166"/>
      <c r="L357" s="166"/>
      <c r="M357" s="166"/>
      <c r="N357" s="234"/>
    </row>
    <row r="358" spans="2:14" s="31" customFormat="1" ht="17.100000000000001">
      <c r="B358" s="166" t="str">
        <f>VLOOKUP(C358,Companies[],4,FALSE)</f>
        <v>Oil &amp; Gas</v>
      </c>
      <c r="C358" s="166" t="s">
        <v>390</v>
      </c>
      <c r="D358" s="166" t="s">
        <v>1333</v>
      </c>
      <c r="E358" s="166" t="s">
        <v>1334</v>
      </c>
      <c r="F358" s="166" t="s">
        <v>68</v>
      </c>
      <c r="G358" s="166" t="s">
        <v>68</v>
      </c>
      <c r="H358" s="166" t="s">
        <v>1335</v>
      </c>
      <c r="I358" s="166" t="s">
        <v>98</v>
      </c>
      <c r="J358" s="217">
        <v>20468</v>
      </c>
      <c r="K358" s="166"/>
      <c r="L358" s="166"/>
      <c r="M358" s="166"/>
      <c r="N358" s="234"/>
    </row>
    <row r="359" spans="2:14" s="31" customFormat="1" ht="17.100000000000001">
      <c r="B359" s="166" t="str">
        <f>VLOOKUP(C359,Companies[],4,FALSE)</f>
        <v>Oil &amp; Gas</v>
      </c>
      <c r="C359" s="166" t="s">
        <v>390</v>
      </c>
      <c r="D359" s="166" t="s">
        <v>1333</v>
      </c>
      <c r="E359" s="166" t="s">
        <v>1334</v>
      </c>
      <c r="F359" s="166" t="s">
        <v>68</v>
      </c>
      <c r="G359" s="166" t="s">
        <v>68</v>
      </c>
      <c r="H359" s="166" t="s">
        <v>1335</v>
      </c>
      <c r="I359" s="166" t="s">
        <v>98</v>
      </c>
      <c r="J359" s="217">
        <v>14191</v>
      </c>
      <c r="K359" s="166"/>
      <c r="L359" s="166"/>
      <c r="M359" s="166"/>
      <c r="N359" s="234"/>
    </row>
    <row r="360" spans="2:14" s="31" customFormat="1" ht="17.100000000000001">
      <c r="B360" s="166" t="str">
        <f>VLOOKUP(C360,Companies[],4,FALSE)</f>
        <v>Oil &amp; Gas</v>
      </c>
      <c r="C360" s="166" t="s">
        <v>390</v>
      </c>
      <c r="D360" s="166" t="s">
        <v>1333</v>
      </c>
      <c r="E360" s="166" t="s">
        <v>1334</v>
      </c>
      <c r="F360" s="166" t="s">
        <v>68</v>
      </c>
      <c r="G360" s="166" t="s">
        <v>68</v>
      </c>
      <c r="H360" s="166" t="s">
        <v>1335</v>
      </c>
      <c r="I360" s="166" t="s">
        <v>98</v>
      </c>
      <c r="J360" s="217">
        <v>9655</v>
      </c>
      <c r="K360" s="166"/>
      <c r="L360" s="166"/>
      <c r="M360" s="166"/>
      <c r="N360" s="234"/>
    </row>
    <row r="361" spans="2:14" s="31" customFormat="1" ht="17.100000000000001">
      <c r="B361" s="166" t="str">
        <f>VLOOKUP(C361,Companies[],4,FALSE)</f>
        <v>Oil &amp; Gas</v>
      </c>
      <c r="C361" s="166" t="s">
        <v>366</v>
      </c>
      <c r="D361" s="166" t="s">
        <v>1333</v>
      </c>
      <c r="E361" s="166" t="s">
        <v>1334</v>
      </c>
      <c r="F361" s="166" t="s">
        <v>93</v>
      </c>
      <c r="G361" s="166" t="s">
        <v>93</v>
      </c>
      <c r="H361" s="166"/>
      <c r="I361" s="166" t="s">
        <v>98</v>
      </c>
      <c r="J361" s="217">
        <v>311736</v>
      </c>
      <c r="K361" s="166"/>
      <c r="L361" s="166"/>
      <c r="M361" s="166"/>
      <c r="N361" s="234"/>
    </row>
    <row r="362" spans="2:14" s="31" customFormat="1" ht="15">
      <c r="B362" s="166" t="str">
        <f>VLOOKUP(C362,Companies[],4,FALSE)</f>
        <v>Oil &amp; Gas</v>
      </c>
      <c r="C362" s="166" t="s">
        <v>387</v>
      </c>
      <c r="D362" s="166" t="s">
        <v>1333</v>
      </c>
      <c r="E362" s="166" t="s">
        <v>1334</v>
      </c>
      <c r="F362" s="166" t="s">
        <v>68</v>
      </c>
      <c r="G362" s="166" t="s">
        <v>68</v>
      </c>
      <c r="H362" s="166" t="s">
        <v>1066</v>
      </c>
      <c r="I362" s="166" t="s">
        <v>98</v>
      </c>
      <c r="J362" s="217">
        <v>9544.51</v>
      </c>
      <c r="K362" s="166"/>
      <c r="L362" s="166"/>
      <c r="M362" s="166"/>
      <c r="N362" s="166" t="b">
        <v>0</v>
      </c>
    </row>
    <row r="363" spans="2:14" s="31" customFormat="1" ht="15">
      <c r="B363" s="166" t="str">
        <f>VLOOKUP(C363,Companies[],4,FALSE)</f>
        <v>Oil &amp; Gas</v>
      </c>
      <c r="C363" s="166" t="s">
        <v>387</v>
      </c>
      <c r="D363" s="166" t="s">
        <v>1333</v>
      </c>
      <c r="E363" s="166" t="s">
        <v>1334</v>
      </c>
      <c r="F363" s="166" t="s">
        <v>68</v>
      </c>
      <c r="G363" s="166" t="s">
        <v>68</v>
      </c>
      <c r="H363" s="166" t="s">
        <v>1308</v>
      </c>
      <c r="I363" s="166" t="s">
        <v>98</v>
      </c>
      <c r="J363" s="217">
        <v>8572.08</v>
      </c>
      <c r="K363" s="166"/>
      <c r="L363" s="166"/>
      <c r="M363" s="166"/>
      <c r="N363" s="166" t="b">
        <v>0</v>
      </c>
    </row>
    <row r="364" spans="2:14" s="31" customFormat="1" ht="15">
      <c r="B364" s="166" t="str">
        <f>VLOOKUP(C364,Companies[],4,FALSE)</f>
        <v>Oil &amp; Gas</v>
      </c>
      <c r="C364" s="166" t="s">
        <v>387</v>
      </c>
      <c r="D364" s="166" t="s">
        <v>1333</v>
      </c>
      <c r="E364" s="166" t="s">
        <v>1334</v>
      </c>
      <c r="F364" s="166" t="s">
        <v>68</v>
      </c>
      <c r="G364" s="166" t="s">
        <v>68</v>
      </c>
      <c r="H364" s="166" t="s">
        <v>1336</v>
      </c>
      <c r="I364" s="166" t="s">
        <v>98</v>
      </c>
      <c r="J364" s="217">
        <v>1319.5</v>
      </c>
      <c r="K364" s="166"/>
      <c r="L364" s="166"/>
      <c r="M364" s="166"/>
      <c r="N364" s="166" t="b">
        <v>0</v>
      </c>
    </row>
    <row r="365" spans="2:14" s="31" customFormat="1" ht="15">
      <c r="B365" s="166" t="str">
        <f>VLOOKUP(C365,Companies[],4,FALSE)</f>
        <v>Oil &amp; Gas</v>
      </c>
      <c r="C365" s="166" t="s">
        <v>387</v>
      </c>
      <c r="D365" s="166" t="s">
        <v>1333</v>
      </c>
      <c r="E365" s="166" t="s">
        <v>1334</v>
      </c>
      <c r="F365" s="166" t="s">
        <v>68</v>
      </c>
      <c r="G365" s="166" t="s">
        <v>68</v>
      </c>
      <c r="H365" s="166" t="s">
        <v>1066</v>
      </c>
      <c r="I365" s="166" t="s">
        <v>98</v>
      </c>
      <c r="J365" s="217">
        <v>39187.449999999997</v>
      </c>
      <c r="K365" s="166"/>
      <c r="L365" s="166"/>
      <c r="M365" s="166"/>
      <c r="N365" s="166" t="b">
        <v>0</v>
      </c>
    </row>
    <row r="366" spans="2:14" s="31" customFormat="1" ht="15">
      <c r="B366" s="166" t="str">
        <f>VLOOKUP(C366,Companies[],4,FALSE)</f>
        <v>Oil &amp; Gas</v>
      </c>
      <c r="C366" s="166" t="s">
        <v>387</v>
      </c>
      <c r="D366" s="166" t="s">
        <v>1333</v>
      </c>
      <c r="E366" s="166" t="s">
        <v>1334</v>
      </c>
      <c r="F366" s="166" t="s">
        <v>68</v>
      </c>
      <c r="G366" s="166" t="s">
        <v>68</v>
      </c>
      <c r="H366" s="166" t="s">
        <v>1066</v>
      </c>
      <c r="I366" s="166" t="s">
        <v>98</v>
      </c>
      <c r="J366" s="217">
        <v>472.5</v>
      </c>
      <c r="K366" s="166"/>
      <c r="L366" s="166"/>
      <c r="M366" s="166"/>
      <c r="N366" s="166" t="b">
        <v>0</v>
      </c>
    </row>
    <row r="367" spans="2:14" s="31" customFormat="1" ht="15">
      <c r="B367" s="166" t="str">
        <f>VLOOKUP(C367,Companies[],4,FALSE)</f>
        <v>Oil &amp; Gas</v>
      </c>
      <c r="C367" s="166" t="s">
        <v>387</v>
      </c>
      <c r="D367" s="166" t="s">
        <v>1333</v>
      </c>
      <c r="E367" s="166" t="s">
        <v>1334</v>
      </c>
      <c r="F367" s="166" t="s">
        <v>68</v>
      </c>
      <c r="G367" s="166" t="s">
        <v>68</v>
      </c>
      <c r="H367" s="166" t="s">
        <v>1336</v>
      </c>
      <c r="I367" s="166" t="s">
        <v>98</v>
      </c>
      <c r="J367" s="217">
        <v>304.5</v>
      </c>
      <c r="K367" s="166"/>
      <c r="L367" s="166"/>
      <c r="M367" s="166"/>
      <c r="N367" s="166" t="b">
        <v>0</v>
      </c>
    </row>
    <row r="368" spans="2:14" s="31" customFormat="1" ht="15">
      <c r="B368" s="166" t="str">
        <f>VLOOKUP(C368,Companies[],4,FALSE)</f>
        <v>Oil &amp; Gas</v>
      </c>
      <c r="C368" s="166" t="s">
        <v>387</v>
      </c>
      <c r="D368" s="166" t="s">
        <v>1333</v>
      </c>
      <c r="E368" s="166" t="s">
        <v>1334</v>
      </c>
      <c r="F368" s="166" t="s">
        <v>68</v>
      </c>
      <c r="G368" s="166" t="s">
        <v>68</v>
      </c>
      <c r="H368" s="166" t="s">
        <v>1066</v>
      </c>
      <c r="I368" s="166" t="s">
        <v>98</v>
      </c>
      <c r="J368" s="217">
        <v>50346.3</v>
      </c>
      <c r="K368" s="166"/>
      <c r="L368" s="166"/>
      <c r="M368" s="166"/>
      <c r="N368" s="166" t="b">
        <v>0</v>
      </c>
    </row>
    <row r="369" spans="2:14" s="31" customFormat="1" ht="15">
      <c r="B369" s="166" t="str">
        <f>VLOOKUP(C369,Companies[],4,FALSE)</f>
        <v>Oil &amp; Gas</v>
      </c>
      <c r="C369" s="166" t="s">
        <v>387</v>
      </c>
      <c r="D369" s="166" t="s">
        <v>1333</v>
      </c>
      <c r="E369" s="166" t="s">
        <v>1334</v>
      </c>
      <c r="F369" s="166" t="s">
        <v>68</v>
      </c>
      <c r="G369" s="166" t="s">
        <v>68</v>
      </c>
      <c r="H369" s="166" t="s">
        <v>1318</v>
      </c>
      <c r="I369" s="166" t="s">
        <v>98</v>
      </c>
      <c r="J369" s="217">
        <v>3104.54</v>
      </c>
      <c r="K369" s="166"/>
      <c r="L369" s="166"/>
      <c r="M369" s="166"/>
      <c r="N369" s="166" t="b">
        <v>0</v>
      </c>
    </row>
    <row r="370" spans="2:14" s="31" customFormat="1" ht="15">
      <c r="B370" s="166" t="str">
        <f>VLOOKUP(C370,Companies[],4,FALSE)</f>
        <v>Oil &amp; Gas</v>
      </c>
      <c r="C370" s="166" t="s">
        <v>387</v>
      </c>
      <c r="D370" s="166" t="s">
        <v>1333</v>
      </c>
      <c r="E370" s="166" t="s">
        <v>1334</v>
      </c>
      <c r="F370" s="166" t="s">
        <v>68</v>
      </c>
      <c r="G370" s="166" t="s">
        <v>68</v>
      </c>
      <c r="H370" s="166" t="s">
        <v>1318</v>
      </c>
      <c r="I370" s="166" t="s">
        <v>98</v>
      </c>
      <c r="J370" s="217">
        <v>8909.85</v>
      </c>
      <c r="K370" s="166"/>
      <c r="L370" s="166"/>
      <c r="M370" s="166"/>
      <c r="N370" s="166" t="b">
        <v>0</v>
      </c>
    </row>
    <row r="371" spans="2:14" s="31" customFormat="1" ht="15">
      <c r="B371" s="166" t="str">
        <f>VLOOKUP(C371,Companies[],4,FALSE)</f>
        <v>Oil &amp; Gas</v>
      </c>
      <c r="C371" s="166" t="s">
        <v>387</v>
      </c>
      <c r="D371" s="166" t="s">
        <v>1333</v>
      </c>
      <c r="E371" s="166" t="s">
        <v>1334</v>
      </c>
      <c r="F371" s="166" t="s">
        <v>68</v>
      </c>
      <c r="G371" s="166" t="s">
        <v>68</v>
      </c>
      <c r="H371" s="166" t="s">
        <v>1318</v>
      </c>
      <c r="I371" s="166" t="s">
        <v>98</v>
      </c>
      <c r="J371" s="217">
        <v>363.25</v>
      </c>
      <c r="K371" s="166"/>
      <c r="L371" s="166"/>
      <c r="M371" s="166"/>
      <c r="N371" s="166" t="b">
        <v>0</v>
      </c>
    </row>
    <row r="372" spans="2:14" s="31" customFormat="1" ht="15">
      <c r="B372" s="166" t="s">
        <v>401</v>
      </c>
      <c r="C372" s="166" t="s">
        <v>403</v>
      </c>
      <c r="D372" s="166" t="s">
        <v>1333</v>
      </c>
      <c r="E372" s="166" t="s">
        <v>1334</v>
      </c>
      <c r="F372" s="166" t="s">
        <v>93</v>
      </c>
      <c r="G372" s="166" t="s">
        <v>93</v>
      </c>
      <c r="H372" s="166" t="s">
        <v>1337</v>
      </c>
      <c r="I372" s="166" t="s">
        <v>98</v>
      </c>
      <c r="J372" s="217">
        <v>55996.3</v>
      </c>
      <c r="K372" s="166"/>
      <c r="L372" s="166"/>
      <c r="M372" s="166"/>
      <c r="N372" s="166" t="b">
        <v>1</v>
      </c>
    </row>
    <row r="373" spans="2:14" s="31" customFormat="1" ht="15">
      <c r="B373" s="166" t="s">
        <v>401</v>
      </c>
      <c r="C373" s="166" t="s">
        <v>403</v>
      </c>
      <c r="D373" s="166" t="s">
        <v>1333</v>
      </c>
      <c r="E373" s="166" t="s">
        <v>1334</v>
      </c>
      <c r="F373" s="166" t="s">
        <v>93</v>
      </c>
      <c r="G373" s="166" t="s">
        <v>93</v>
      </c>
      <c r="H373" s="166" t="s">
        <v>1337</v>
      </c>
      <c r="I373" s="166" t="s">
        <v>98</v>
      </c>
      <c r="J373" s="217">
        <v>101826.88</v>
      </c>
      <c r="K373" s="166"/>
      <c r="L373" s="166"/>
      <c r="M373" s="166"/>
      <c r="N373" s="166" t="b">
        <v>1</v>
      </c>
    </row>
    <row r="374" spans="2:14" s="31" customFormat="1" ht="15">
      <c r="B374" s="166" t="s">
        <v>401</v>
      </c>
      <c r="C374" s="166" t="s">
        <v>403</v>
      </c>
      <c r="D374" s="166" t="s">
        <v>1333</v>
      </c>
      <c r="E374" s="166" t="s">
        <v>1334</v>
      </c>
      <c r="F374" s="166" t="s">
        <v>93</v>
      </c>
      <c r="G374" s="166" t="s">
        <v>93</v>
      </c>
      <c r="H374" s="166" t="s">
        <v>1337</v>
      </c>
      <c r="I374" s="166" t="s">
        <v>98</v>
      </c>
      <c r="J374" s="217">
        <v>3085500</v>
      </c>
      <c r="K374" s="166"/>
      <c r="L374" s="166"/>
      <c r="M374" s="166"/>
      <c r="N374" s="166" t="b">
        <v>1</v>
      </c>
    </row>
    <row r="375" spans="2:14" s="31" customFormat="1" ht="15">
      <c r="B375" s="166" t="s">
        <v>401</v>
      </c>
      <c r="C375" s="166" t="s">
        <v>403</v>
      </c>
      <c r="D375" s="166" t="s">
        <v>1333</v>
      </c>
      <c r="E375" s="166" t="s">
        <v>1334</v>
      </c>
      <c r="F375" s="166" t="s">
        <v>93</v>
      </c>
      <c r="G375" s="166" t="s">
        <v>93</v>
      </c>
      <c r="H375" s="166" t="s">
        <v>1337</v>
      </c>
      <c r="I375" s="166" t="s">
        <v>98</v>
      </c>
      <c r="J375" s="217">
        <v>96219.61</v>
      </c>
      <c r="K375" s="166"/>
      <c r="L375" s="166"/>
      <c r="M375" s="166"/>
      <c r="N375" s="166" t="b">
        <v>1</v>
      </c>
    </row>
    <row r="376" spans="2:14" s="31" customFormat="1" ht="17.100000000000001">
      <c r="B376" s="166" t="e">
        <f>VLOOKUP(C376,Companies[],4,FALSE)</f>
        <v>#N/A</v>
      </c>
      <c r="C376" s="225"/>
      <c r="D376" s="166" t="s">
        <v>330</v>
      </c>
      <c r="E376" s="166" t="s">
        <v>1128</v>
      </c>
      <c r="F376" s="166" t="s">
        <v>93</v>
      </c>
      <c r="G376" s="166" t="s">
        <v>93</v>
      </c>
      <c r="H376" s="166"/>
      <c r="I376" s="166" t="s">
        <v>98</v>
      </c>
      <c r="J376" s="217">
        <v>232030000</v>
      </c>
      <c r="K376" s="166"/>
      <c r="L376" s="166"/>
      <c r="M376" s="166"/>
      <c r="N376" s="234"/>
    </row>
    <row r="377" spans="2:14" s="31" customFormat="1" ht="17.100000000000001">
      <c r="B377" s="166" t="e">
        <f>VLOOKUP(C377,Companies[],4,FALSE)</f>
        <v>#N/A</v>
      </c>
      <c r="C377" s="225"/>
      <c r="D377" s="166" t="s">
        <v>330</v>
      </c>
      <c r="E377" s="166" t="s">
        <v>1131</v>
      </c>
      <c r="F377" s="166" t="s">
        <v>93</v>
      </c>
      <c r="G377" s="166" t="s">
        <v>93</v>
      </c>
      <c r="H377" s="166"/>
      <c r="I377" s="166" t="s">
        <v>98</v>
      </c>
      <c r="J377" s="223">
        <v>-46810000</v>
      </c>
      <c r="K377" s="166"/>
      <c r="L377" s="166"/>
      <c r="M377" s="166"/>
      <c r="N377" s="234"/>
    </row>
    <row r="378" spans="2:14" s="31" customFormat="1" ht="15.6" thickBot="1">
      <c r="B378" s="166"/>
      <c r="C378" s="166"/>
      <c r="D378" s="166"/>
      <c r="E378" s="166"/>
      <c r="F378" s="166"/>
      <c r="G378" s="179"/>
      <c r="H378" s="166"/>
      <c r="I378" s="166"/>
      <c r="J378" s="167"/>
      <c r="K378" s="166"/>
      <c r="L378" s="166"/>
      <c r="M378" s="166"/>
      <c r="N378" s="166"/>
    </row>
    <row r="379" spans="2:14" s="31" customFormat="1" ht="15.6" thickBot="1">
      <c r="B379" s="166"/>
      <c r="C379" s="166"/>
      <c r="D379" s="166"/>
      <c r="E379" s="166"/>
      <c r="F379" s="166"/>
      <c r="G379" s="217"/>
      <c r="H379" s="115" t="s">
        <v>1154</v>
      </c>
      <c r="I379" s="116"/>
      <c r="J379" s="117">
        <v>255553393.18000001</v>
      </c>
      <c r="K379" s="166"/>
      <c r="L379" s="166"/>
      <c r="M379" s="166"/>
      <c r="N379" s="166"/>
    </row>
    <row r="380" spans="2:14" s="31" customFormat="1" ht="15.6" thickBot="1">
      <c r="B380" s="166"/>
      <c r="C380" s="166"/>
      <c r="D380" s="166"/>
      <c r="E380" s="166"/>
      <c r="F380" s="166"/>
      <c r="G380" s="217"/>
      <c r="H380" s="155"/>
      <c r="I380" s="155"/>
      <c r="J380" s="156"/>
      <c r="K380" s="166"/>
      <c r="L380" s="166"/>
      <c r="M380" s="166"/>
      <c r="N380" s="166"/>
    </row>
    <row r="381" spans="2:14" s="31" customFormat="1" ht="16.5" thickBot="1">
      <c r="B381" s="166"/>
      <c r="C381" s="166"/>
      <c r="D381" s="166"/>
      <c r="E381" s="166"/>
      <c r="F381" s="166"/>
      <c r="G381" s="217"/>
      <c r="H381" s="154" t="s">
        <v>1154</v>
      </c>
      <c r="I381" s="116"/>
      <c r="J381" s="117">
        <v>255553393.18000001</v>
      </c>
      <c r="K381" s="166"/>
      <c r="L381" s="166"/>
      <c r="M381" s="166"/>
      <c r="N381" s="166"/>
    </row>
    <row r="382" spans="2:14" s="31" customFormat="1" ht="15">
      <c r="B382" s="166"/>
      <c r="C382" s="166"/>
      <c r="D382" s="166"/>
      <c r="E382" s="166"/>
      <c r="F382" s="166"/>
      <c r="G382" s="166"/>
      <c r="H382" s="166"/>
      <c r="I382" s="166"/>
      <c r="J382" s="166"/>
      <c r="K382" s="166"/>
      <c r="L382" s="166"/>
      <c r="M382" s="166"/>
      <c r="N382" s="166"/>
    </row>
    <row r="383" spans="2:14" ht="23.25" customHeight="1">
      <c r="C383" s="290" t="s">
        <v>1155</v>
      </c>
      <c r="D383" s="290"/>
      <c r="E383" s="290"/>
      <c r="F383" s="290"/>
      <c r="G383" s="290"/>
      <c r="H383" s="290"/>
      <c r="I383" s="290"/>
      <c r="J383" s="290"/>
      <c r="K383" s="290"/>
      <c r="L383" s="290"/>
      <c r="M383" s="290"/>
      <c r="N383" s="290"/>
    </row>
    <row r="384" spans="2:14" s="31" customFormat="1" ht="15">
      <c r="B384" s="166"/>
      <c r="C384" s="289" t="s">
        <v>1156</v>
      </c>
      <c r="D384" s="289"/>
      <c r="E384" s="289"/>
      <c r="F384" s="289"/>
      <c r="G384" s="289"/>
      <c r="H384" s="289"/>
      <c r="I384" s="289"/>
      <c r="J384" s="289"/>
      <c r="K384" s="289"/>
      <c r="L384" s="289"/>
      <c r="M384" s="289"/>
      <c r="N384" s="289"/>
    </row>
    <row r="385" spans="2:14" s="31" customFormat="1" ht="15">
      <c r="B385" s="166"/>
      <c r="C385" s="289"/>
      <c r="D385" s="289"/>
      <c r="E385" s="289"/>
      <c r="F385" s="289"/>
      <c r="G385" s="289"/>
      <c r="H385" s="289"/>
      <c r="I385" s="289"/>
      <c r="J385" s="289"/>
      <c r="K385" s="289"/>
      <c r="L385" s="289"/>
      <c r="M385" s="289"/>
      <c r="N385" s="289"/>
    </row>
    <row r="386" spans="2:14" s="31" customFormat="1" ht="15">
      <c r="B386" s="166"/>
      <c r="C386" s="289" t="s">
        <v>1157</v>
      </c>
      <c r="D386" s="289"/>
      <c r="E386" s="289"/>
      <c r="F386" s="289"/>
      <c r="G386" s="289"/>
      <c r="H386" s="289"/>
      <c r="I386" s="289"/>
      <c r="J386" s="289"/>
      <c r="K386" s="289"/>
      <c r="L386" s="289"/>
      <c r="M386" s="289"/>
      <c r="N386" s="289"/>
    </row>
    <row r="387" spans="2:14" s="31" customFormat="1" ht="15">
      <c r="B387" s="166"/>
      <c r="C387" s="289" t="s">
        <v>1159</v>
      </c>
      <c r="D387" s="289"/>
      <c r="E387" s="289"/>
      <c r="F387" s="289"/>
      <c r="G387" s="289"/>
      <c r="H387" s="289"/>
      <c r="I387" s="289"/>
      <c r="J387" s="289"/>
      <c r="K387" s="289"/>
      <c r="L387" s="289"/>
      <c r="M387" s="289"/>
      <c r="N387" s="289"/>
    </row>
    <row r="388" spans="2:14" s="31" customFormat="1" ht="15">
      <c r="B388" s="166"/>
      <c r="C388" s="289" t="s">
        <v>1164</v>
      </c>
      <c r="D388" s="289"/>
      <c r="E388" s="289"/>
      <c r="F388" s="289"/>
      <c r="G388" s="289"/>
      <c r="H388" s="289"/>
      <c r="I388" s="289"/>
      <c r="J388" s="289"/>
      <c r="K388" s="289"/>
      <c r="L388" s="289"/>
      <c r="M388" s="289"/>
      <c r="N388" s="289"/>
    </row>
    <row r="389" spans="2:14" s="31" customFormat="1" ht="15">
      <c r="B389" s="166"/>
      <c r="C389" s="289" t="s">
        <v>1165</v>
      </c>
      <c r="D389" s="289"/>
      <c r="E389" s="289"/>
      <c r="F389" s="289"/>
      <c r="G389" s="289"/>
      <c r="H389" s="289"/>
      <c r="I389" s="289"/>
      <c r="J389" s="289"/>
      <c r="K389" s="289"/>
      <c r="L389" s="289"/>
      <c r="M389" s="289"/>
      <c r="N389" s="289"/>
    </row>
    <row r="390" spans="2:14" s="31" customFormat="1" ht="15">
      <c r="B390" s="166"/>
      <c r="C390" s="289" t="s">
        <v>1167</v>
      </c>
      <c r="D390" s="289"/>
      <c r="E390" s="289"/>
      <c r="F390" s="289"/>
      <c r="G390" s="289"/>
      <c r="H390" s="289"/>
      <c r="I390" s="289"/>
      <c r="J390" s="289"/>
      <c r="K390" s="289"/>
      <c r="L390" s="289"/>
      <c r="M390" s="289"/>
      <c r="N390" s="289"/>
    </row>
    <row r="391" spans="2:14" s="31" customFormat="1" ht="15">
      <c r="B391" s="166"/>
      <c r="C391" s="289"/>
      <c r="D391" s="289"/>
      <c r="E391" s="289"/>
      <c r="F391" s="289"/>
      <c r="G391" s="289"/>
      <c r="H391" s="289"/>
      <c r="I391" s="289"/>
      <c r="J391" s="289"/>
      <c r="K391" s="289"/>
      <c r="L391" s="289"/>
      <c r="M391" s="289"/>
      <c r="N391" s="289"/>
    </row>
    <row r="392" spans="2:14" s="31" customFormat="1" ht="16.5" customHeight="1" thickBot="1">
      <c r="B392" s="166"/>
      <c r="C392" s="292"/>
      <c r="D392" s="292"/>
      <c r="E392" s="292"/>
      <c r="F392" s="292"/>
      <c r="G392" s="292"/>
      <c r="H392" s="292"/>
      <c r="I392" s="292"/>
      <c r="J392" s="292"/>
      <c r="K392" s="292"/>
      <c r="L392" s="292"/>
      <c r="M392" s="292"/>
      <c r="N392" s="292"/>
    </row>
    <row r="393" spans="2:14" s="31" customFormat="1" ht="15">
      <c r="B393" s="166"/>
      <c r="C393" s="287"/>
      <c r="D393" s="287"/>
      <c r="E393" s="287"/>
      <c r="F393" s="287"/>
      <c r="G393" s="287"/>
      <c r="H393" s="287"/>
      <c r="I393" s="287"/>
      <c r="J393" s="287"/>
      <c r="K393" s="287"/>
      <c r="L393" s="287"/>
      <c r="M393" s="287"/>
      <c r="N393" s="287"/>
    </row>
    <row r="394" spans="2:14" s="31" customFormat="1" ht="15.6" thickBot="1">
      <c r="B394" s="166"/>
      <c r="C394" s="261" t="s">
        <v>32</v>
      </c>
      <c r="D394" s="262"/>
      <c r="E394" s="262"/>
      <c r="F394" s="262"/>
      <c r="G394" s="262"/>
      <c r="H394" s="262"/>
      <c r="I394" s="262"/>
      <c r="J394" s="262"/>
      <c r="K394" s="262"/>
      <c r="L394" s="262"/>
      <c r="M394" s="262"/>
      <c r="N394" s="262"/>
    </row>
    <row r="395" spans="2:14" s="31" customFormat="1" ht="15">
      <c r="B395" s="166"/>
      <c r="C395" s="263" t="s">
        <v>33</v>
      </c>
      <c r="D395" s="264"/>
      <c r="E395" s="264"/>
      <c r="F395" s="264"/>
      <c r="G395" s="264"/>
      <c r="H395" s="264"/>
      <c r="I395" s="264"/>
      <c r="J395" s="264"/>
      <c r="K395" s="264"/>
      <c r="L395" s="264"/>
      <c r="M395" s="264"/>
      <c r="N395" s="264"/>
    </row>
    <row r="396" spans="2:14" s="31" customFormat="1" ht="15.6" thickBot="1">
      <c r="B396" s="166"/>
      <c r="C396" s="274"/>
      <c r="D396" s="274"/>
      <c r="E396" s="274"/>
      <c r="F396" s="274"/>
      <c r="G396" s="274"/>
      <c r="H396" s="274"/>
      <c r="I396" s="274"/>
      <c r="J396" s="274"/>
      <c r="K396" s="274"/>
      <c r="L396" s="274"/>
      <c r="M396" s="274"/>
      <c r="N396" s="274"/>
    </row>
    <row r="397" spans="2:14" s="31" customFormat="1" ht="15">
      <c r="B397" s="166"/>
      <c r="C397" s="249" t="s">
        <v>34</v>
      </c>
      <c r="D397" s="249"/>
      <c r="E397" s="249"/>
      <c r="F397" s="249"/>
      <c r="G397" s="249"/>
      <c r="H397" s="249"/>
      <c r="I397" s="249"/>
      <c r="J397" s="249"/>
      <c r="K397" s="249"/>
      <c r="L397" s="249"/>
      <c r="M397" s="249"/>
      <c r="N397" s="249"/>
    </row>
    <row r="398" spans="2:14" s="31" customFormat="1" ht="15.75" customHeight="1">
      <c r="B398" s="166"/>
      <c r="C398" s="240" t="s">
        <v>35</v>
      </c>
      <c r="D398" s="240"/>
      <c r="E398" s="240"/>
      <c r="F398" s="240"/>
      <c r="G398" s="240"/>
      <c r="H398" s="240"/>
      <c r="I398" s="240"/>
      <c r="J398" s="240"/>
      <c r="K398" s="240"/>
      <c r="L398" s="240"/>
      <c r="M398" s="240"/>
      <c r="N398" s="240"/>
    </row>
    <row r="399" spans="2:14" s="31" customFormat="1" ht="15">
      <c r="B399" s="166"/>
      <c r="C399" s="249" t="s">
        <v>37</v>
      </c>
      <c r="D399" s="249"/>
      <c r="E399" s="249"/>
      <c r="F399" s="249"/>
      <c r="G399" s="249"/>
      <c r="H399" s="249"/>
      <c r="I399" s="249"/>
      <c r="J399" s="249"/>
      <c r="K399" s="249"/>
      <c r="L399" s="249"/>
      <c r="M399" s="249"/>
      <c r="N399" s="249"/>
    </row>
    <row r="402" spans="10:11">
      <c r="J402" s="157"/>
    </row>
    <row r="403" spans="10:11">
      <c r="J403" s="157"/>
      <c r="K403" s="158"/>
    </row>
    <row r="405" spans="10:11">
      <c r="K405" s="158"/>
    </row>
  </sheetData>
  <protectedRanges>
    <protectedRange algorithmName="SHA-512" hashValue="19r0bVvPR7yZA0UiYij7Tv1CBk3noIABvFePbLhCJ4nk3L6A+Fy+RdPPS3STf+a52x4pG2PQK4FAkXK9epnlIA==" saltValue="gQC4yrLvnbJqxYZ0KSEoZA==" spinCount="100000" sqref="F378:H380 F381:G381 C377:D381 H377" name="Government revenues_1"/>
    <protectedRange algorithmName="SHA-512" hashValue="19r0bVvPR7yZA0UiYij7Tv1CBk3noIABvFePbLhCJ4nk3L6A+Fy+RdPPS3STf+a52x4pG2PQK4FAkXK9epnlIA==" saltValue="gQC4yrLvnbJqxYZ0KSEoZA==" spinCount="100000" sqref="I379:I381 I15:I377" name="Government revenues_2"/>
  </protectedRanges>
  <mergeCells count="28">
    <mergeCell ref="C399:N399"/>
    <mergeCell ref="B13:N13"/>
    <mergeCell ref="C393:N393"/>
    <mergeCell ref="C394:N394"/>
    <mergeCell ref="C395:N395"/>
    <mergeCell ref="C396:N396"/>
    <mergeCell ref="C397:N397"/>
    <mergeCell ref="C398:N398"/>
    <mergeCell ref="C392:N392"/>
    <mergeCell ref="C2:N2"/>
    <mergeCell ref="C3:N3"/>
    <mergeCell ref="C4:N4"/>
    <mergeCell ref="C5:N5"/>
    <mergeCell ref="C6:N6"/>
    <mergeCell ref="C7:N7"/>
    <mergeCell ref="C8:N8"/>
    <mergeCell ref="C9:N9"/>
    <mergeCell ref="C390:N390"/>
    <mergeCell ref="C391:N391"/>
    <mergeCell ref="C10:N10"/>
    <mergeCell ref="C11:N11"/>
    <mergeCell ref="C383:N383"/>
    <mergeCell ref="C384:N384"/>
    <mergeCell ref="C385:N385"/>
    <mergeCell ref="C386:N386"/>
    <mergeCell ref="C387:N387"/>
    <mergeCell ref="C388:N388"/>
    <mergeCell ref="C389:N389"/>
  </mergeCells>
  <dataValidations xWindow="1133" yWindow="562" count="5">
    <dataValidation type="list" allowBlank="1" showInputMessage="1" showErrorMessage="1" sqref="I15:I375" xr:uid="{D122FD09-F6C9-4F3D-A48A-BB98A1F564D3}">
      <formula1>Currency_code_list</formula1>
    </dataValidation>
    <dataValidation type="textLength" allowBlank="1" showInputMessage="1" showErrorMessage="1" errorTitle="Please do not edit these cells" error="Please do not edit these cells" sqref="C383:N384" xr:uid="{5BD11D2E-7C8F-496F-A0AD-C865F4EBDE8D}">
      <formula1>10000</formula1>
      <formula2>50000</formula2>
    </dataValidation>
    <dataValidation type="textLength" allowBlank="1" showInputMessage="1" showErrorMessage="1" sqref="H382:J382 B392:N399 K379:N382 D17:E375 I1:I14 O378:O399 B379:G382 E15 B1:G14 H380:J380 A378:A399 H1:H375 A1:A375 J1:M375 O1:O375 N1:N14 N362:N375 D15:D16 N20:N27 N54:N83 N189:N190 N243:N267 N291:N337 N346:N349 N352" xr:uid="{FA9D5B36-9236-43A9-B346-F91F9A7BA7B2}">
      <formula1>9999999</formula1>
      <formula2>99999999</formula2>
    </dataValidation>
    <dataValidation type="whole" allowBlank="1" showInputMessage="1" showErrorMessage="1" sqref="H379:I379 H381:I381" xr:uid="{5B7817A7-11FB-42D9-9460-F44DC212A83E}">
      <formula1>1</formula1>
      <formula2>2</formula2>
    </dataValidation>
    <dataValidation type="list" allowBlank="1" showInputMessage="1" showErrorMessage="1" sqref="F15:G375" xr:uid="{6330F492-8F41-4B18-8338-9C60C4BF1F85}">
      <formula1>Simple_options_list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395:G395" r:id="rId3" display="Give us your feedback or report a conflict in the data! Write to us at  data@eiti.org" xr:uid="{72442048-902D-4FAE-8A16-3DE60997178A}"/>
    <hyperlink ref="C394:G394"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file>

<file path=customXml/itemProps2.xml><?xml version="1.0" encoding="utf-8"?>
<ds:datastoreItem xmlns:ds="http://schemas.openxmlformats.org/officeDocument/2006/customXml" ds:itemID="{7BDA85FB-57D5-4A9F-A904-DAE491709832}"/>
</file>

<file path=customXml/itemProps3.xml><?xml version="1.0" encoding="utf-8"?>
<ds:datastoreItem xmlns:ds="http://schemas.openxmlformats.org/officeDocument/2006/customXml" ds:itemID="{518AC1FB-D571-44ED-89D3-35D1950E59AA}"/>
</file>

<file path=customXml/itemProps4.xml><?xml version="1.0" encoding="utf-8"?>
<ds:datastoreItem xmlns:ds="http://schemas.openxmlformats.org/officeDocument/2006/customXml" ds:itemID="{491185E1-DC8A-4981-A49F-18750D087DF7}"/>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Elizabeth Brittan</cp:lastModifiedBy>
  <cp:revision/>
  <dcterms:created xsi:type="dcterms:W3CDTF">2018-04-20T09:16:43Z</dcterms:created>
  <dcterms:modified xsi:type="dcterms:W3CDTF">2025-06-23T13:10:25Z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