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defaultThemeVersion="166925"/>
  <mc:AlternateContent xmlns:mc="http://schemas.openxmlformats.org/markup-compatibility/2006">
    <mc:Choice Requires="x15">
      <x15ac:absPath xmlns:x15ac="http://schemas.microsoft.com/office/spreadsheetml/2010/11/ac" url="https://extractives.sharepoint.com/sites/Data/Shared Documents/Summary data/Honduras/"/>
    </mc:Choice>
  </mc:AlternateContent>
  <xr:revisionPtr revIDLastSave="23" documentId="8_{F8CE1777-CB48-4CB1-B412-04EA5FFD770B}" xr6:coauthVersionLast="47" xr6:coauthVersionMax="47" xr10:uidLastSave="{A1CC0AB0-66E1-4665-870D-CC6F57BC8CFC}"/>
  <bookViews>
    <workbookView xWindow="-110" yWindow="-110" windowWidth="19420" windowHeight="10300" firstSheet="2" activeTab="2" xr2:uid="{092DFCB1-EBF7-4923-9283-4D5696337F07}"/>
  </bookViews>
  <sheets>
    <sheet name="Introduction" sheetId="2" r:id="rId1"/>
    <sheet name="Part 1 - About" sheetId="3" r:id="rId2"/>
    <sheet name="Part 2 - Disclosure checklist" sheetId="4" r:id="rId3"/>
    <sheet name="Part 3 - Reporting entities" sheetId="5" r:id="rId4"/>
    <sheet name="Part 4 - Government revenues" sheetId="6" r:id="rId5"/>
    <sheet name="Part 5 - Company data" sheetId="7" r:id="rId6"/>
    <sheet name="Lists" sheetId="8" state="hidden" r:id="rId7"/>
  </sheets>
  <externalReferences>
    <externalReference r:id="rId8"/>
    <externalReference r:id="rId9"/>
    <externalReference r:id="rId10"/>
  </externalReferences>
  <definedNames>
    <definedName name="Agency_type" localSheetId="0">[1]!Government_entity_type[[#All],[&lt; Agency type &gt;]]</definedName>
    <definedName name="Agency_type" localSheetId="6">Government_entity_type[[#All],[&lt; Tipo de organismo &gt;]]</definedName>
    <definedName name="Agency_type" localSheetId="1">[2]!Government_entity_type[[#All],[&lt; Tipo de organismo &gt;]]</definedName>
    <definedName name="Agency_type" localSheetId="2">[2]!Government_entity_type[[#All],[&lt; Tipo de organismo &gt;]]</definedName>
    <definedName name="Agency_type" localSheetId="3">[2]!Government_entity_type[[#All],[&lt; Tipo de organismo &gt;]]</definedName>
    <definedName name="Agency_type" localSheetId="4">[2]!Government_entity_type[[#All],[&lt; Tipo de organismo &gt;]]</definedName>
    <definedName name="Agency_type" localSheetId="5">[2]!Government_entity_type[[#All],[&lt; Tipo de organismo &gt;]]</definedName>
    <definedName name="Agency_type">#REF!</definedName>
    <definedName name="Commodities_list" localSheetId="6">Table5_Commodities_list[HS Product Description w volumen]</definedName>
    <definedName name="Commodities_list" localSheetId="1">[2]!Table5_Commodities_list[HS Product Description w volumen]</definedName>
    <definedName name="Commodities_list" localSheetId="2">[2]!Table5_Commodities_list[HS Product Description w volumen]</definedName>
    <definedName name="Commodities_list" localSheetId="3">[2]!Table5_Commodities_list[HS Product Description w volumen]</definedName>
    <definedName name="Commodities_list" localSheetId="4">[2]!Table5_Commodities_list[HS Product Description w volumen]</definedName>
    <definedName name="Commodities_list" localSheetId="5">[2]!Table5_Commodities_list[HS Product Description w volumen]</definedName>
    <definedName name="Commodities_list">[3]!Table5_Commodities_list[HS Product Description w volume]</definedName>
    <definedName name="Commodity_names" localSheetId="0">[1]!Table5_Commodities_list[HS Product Description]</definedName>
    <definedName name="Commodity_names" localSheetId="6">Table5_Commodities_list[HS Product Description]</definedName>
    <definedName name="Commodity_names" localSheetId="1">[2]!Table5_Commodities_list[HS Product Description]</definedName>
    <definedName name="Commodity_names" localSheetId="2">[2]!Table5_Commodities_list[HS Product Description]</definedName>
    <definedName name="Commodity_names" localSheetId="3">[2]!Table5_Commodities_list[HS Product Description]</definedName>
    <definedName name="Commodity_names" localSheetId="4">[2]!Table5_Commodities_list[HS Product Description]</definedName>
    <definedName name="Commodity_names" localSheetId="5">[2]!Table5_Commodities_list[HS Product Description]</definedName>
    <definedName name="Commodity_names">#REF!</definedName>
    <definedName name="Companies_list" localSheetId="0">[1]!Companies[Full company name]</definedName>
    <definedName name="Companies_list" localSheetId="6">[2]!Companies[Nombre completo de la empresa]</definedName>
    <definedName name="Companies_list" localSheetId="1">[2]!Companies[Nombre completo de la empresa]</definedName>
    <definedName name="Companies_list" localSheetId="2">[2]!Companies[Nombre completo de la empresa]</definedName>
    <definedName name="Companies_list" localSheetId="3">Companies[Full company name]</definedName>
    <definedName name="Companies_list" localSheetId="4">[2]!Companies[Nombre completo de la empresa]</definedName>
    <definedName name="Companies_list" localSheetId="5">[2]!Companies[Nombre completo de la empresa]</definedName>
    <definedName name="Companies_list">#REF!</definedName>
    <definedName name="Countries_list" localSheetId="0">[1]!Table1_Country_codes_and_currencies[Country or Area name]</definedName>
    <definedName name="Countries_list" localSheetId="6">Table1_Country_codes_and_currencies[Country or Area name]</definedName>
    <definedName name="Countries_list" localSheetId="1">[2]!Table1_Country_codes_and_currencies[Country or Area name]</definedName>
    <definedName name="Countries_list" localSheetId="2">[2]!Table1_Country_codes_and_currencies[Country or Area name]</definedName>
    <definedName name="Countries_list" localSheetId="3">[2]!Table1_Country_codes_and_currencies[Country or Area name]</definedName>
    <definedName name="Countries_list" localSheetId="4">[2]!Table1_Country_codes_and_currencies[Country or Area name]</definedName>
    <definedName name="Countries_list" localSheetId="5">[2]!Table1_Country_codes_and_currencies[Country or Area name]</definedName>
    <definedName name="Countries_list">#REF!</definedName>
    <definedName name="Currency_code_list" localSheetId="0">[1]!Table1_Country_codes_and_currencies[Currency code (ISO-4217)]</definedName>
    <definedName name="Currency_code_list" localSheetId="6">Table1_Country_codes_and_currencies[Currency code (ISO-4217)]</definedName>
    <definedName name="Currency_code_list" localSheetId="1">[2]!Table1_Country_codes_and_currencies[Currency code (ISO-4217)]</definedName>
    <definedName name="Currency_code_list" localSheetId="2">[2]!Table1_Country_codes_and_currencies[Currency code (ISO-4217)]</definedName>
    <definedName name="Currency_code_list" localSheetId="3">[2]!Table1_Country_codes_and_currencies[Currency code (ISO-4217)]</definedName>
    <definedName name="Currency_code_list" localSheetId="4">[2]!Table1_Country_codes_and_currencies[Currency code (ISO-4217)]</definedName>
    <definedName name="Currency_code_list" localSheetId="5">[2]!Table1_Country_codes_and_currencies[Currency code (ISO-4217)]</definedName>
    <definedName name="Currency_code_list">#REF!</definedName>
    <definedName name="GFS_list" localSheetId="0">[1]!Table6_GFS_codes_classification[Combined]</definedName>
    <definedName name="GFS_list" localSheetId="6">Table6_GFS_codes_classification[Combined]</definedName>
    <definedName name="GFS_list" localSheetId="1">[2]!Table6_GFS_codes_classification[Combined]</definedName>
    <definedName name="GFS_list" localSheetId="2">[2]!Table6_GFS_codes_classification[Combined]</definedName>
    <definedName name="GFS_list" localSheetId="3">[2]!Table6_GFS_codes_classification[Combined]</definedName>
    <definedName name="GFS_list" localSheetId="4">[2]!Table6_GFS_codes_classification[Combined]</definedName>
    <definedName name="GFS_list" localSheetId="5">[2]!Table6_GFS_codes_classification[Combined]</definedName>
    <definedName name="GFS_list">#REF!</definedName>
    <definedName name="Government_entities_list" localSheetId="0">[1]!Government_agencies[Full name of agency]</definedName>
    <definedName name="Government_entities_list" localSheetId="6">[2]!Government_agencies[Nombre completo del organismo]</definedName>
    <definedName name="Government_entities_list" localSheetId="1">[2]!Government_agencies[Nombre completo del organismo]</definedName>
    <definedName name="Government_entities_list" localSheetId="2">[2]!Government_agencies[Nombre completo del organismo]</definedName>
    <definedName name="Government_entities_list" localSheetId="3">Government_agencies[Full name of agency]</definedName>
    <definedName name="Government_entities_list" localSheetId="4">[2]!Government_agencies[Nombre completo del organismo]</definedName>
    <definedName name="Government_entities_list" localSheetId="5">[2]!Government_agencies[Nombre completo del organismo]</definedName>
    <definedName name="Government_entities_list">#REF!</definedName>
    <definedName name="Project_phases_list" localSheetId="0">[1]!Table12[Project phases]</definedName>
    <definedName name="Project_phases_list" localSheetId="6">Table12[Project phases]</definedName>
    <definedName name="Project_phases_list" localSheetId="1">[2]!Table12[Project phases]</definedName>
    <definedName name="Project_phases_list" localSheetId="2">[2]!Table12[Project phases]</definedName>
    <definedName name="Project_phases_list" localSheetId="3">[2]!Table12[Project phases]</definedName>
    <definedName name="Project_phases_list" localSheetId="4">[2]!Table12[Project phases]</definedName>
    <definedName name="Project_phases_list" localSheetId="5">[2]!Table12[Project phases]</definedName>
    <definedName name="Project_phases_list">#REF!</definedName>
    <definedName name="Projectname" localSheetId="0">[1]!Companies15[Full project name]</definedName>
    <definedName name="Projectname" localSheetId="6">[2]!Companies15[Nombre completo del proyecto]</definedName>
    <definedName name="Projectname" localSheetId="1">[2]!Companies15[Nombre completo del proyecto]</definedName>
    <definedName name="Projectname" localSheetId="2">[2]!Companies15[Nombre completo del proyecto]</definedName>
    <definedName name="Projectname" localSheetId="3">Companies15[Full project name]</definedName>
    <definedName name="Projectname" localSheetId="4">[2]!Companies15[Nombre completo del proyecto]</definedName>
    <definedName name="Projectname" localSheetId="5">[2]!Companies15[Nombre completo del proyecto]</definedName>
    <definedName name="Projectname">#REF!</definedName>
    <definedName name="Reporting_options_list" localSheetId="0">[1]!Table3_Reporting_options[List]</definedName>
    <definedName name="Reporting_options_list" localSheetId="6">Table3_Reporting_options[List]</definedName>
    <definedName name="Reporting_options_list" localSheetId="1">[2]!Table3_Reporting_options[List]</definedName>
    <definedName name="Reporting_options_list" localSheetId="2">[2]!Table3_Reporting_options[List]</definedName>
    <definedName name="Reporting_options_list" localSheetId="3">[2]!Table3_Reporting_options[List]</definedName>
    <definedName name="Reporting_options_list" localSheetId="4">[2]!Table3_Reporting_options[List]</definedName>
    <definedName name="Reporting_options_list" localSheetId="5">[2]!Table3_Reporting_options[List]</definedName>
    <definedName name="Reporting_options_list">#REF!</definedName>
    <definedName name="Revenue_stream_list" localSheetId="0">[1]!Government_revenues_table[Revenue stream name]</definedName>
    <definedName name="Revenue_stream_list" localSheetId="6">[2]!Government_revenues_table[Denominación del flujo de ingresos]</definedName>
    <definedName name="Revenue_stream_list" localSheetId="1">[2]!Government_revenues_table[Denominación del flujo de ingresos]</definedName>
    <definedName name="Revenue_stream_list" localSheetId="2">[2]!Government_revenues_table[Denominación del flujo de ingresos]</definedName>
    <definedName name="Revenue_stream_list" localSheetId="3">[2]!Government_revenues_table[Denominación del flujo de ingresos]</definedName>
    <definedName name="Revenue_stream_list" localSheetId="4">Government_revenues_table[Revenue stream name]</definedName>
    <definedName name="Revenue_stream_list" localSheetId="5">[2]!Government_revenues_table[Denominación del flujo de ingresos]</definedName>
    <definedName name="Revenue_stream_list">#REF!</definedName>
    <definedName name="Sector_list" localSheetId="0">[1]!Table7_sectors[Sector(s)]</definedName>
    <definedName name="Sector_list" localSheetId="6">Table7_sectors[Sector(s)]</definedName>
    <definedName name="Sector_list" localSheetId="1">[2]!Table7_sectors[Sector(s)]</definedName>
    <definedName name="Sector_list" localSheetId="2">[2]!Table7_sectors[Sector(s)]</definedName>
    <definedName name="Sector_list" localSheetId="3">[2]!Table7_sectors[Sector(s)]</definedName>
    <definedName name="Sector_list" localSheetId="4">[2]!Table7_sectors[Sector(s)]</definedName>
    <definedName name="Sector_list" localSheetId="5">[2]!Table7_sectors[Sector(s)]</definedName>
    <definedName name="Sector_list">#REF!</definedName>
    <definedName name="Simple_options_list" localSheetId="0">[1]!Table2_Simple_options[List]</definedName>
    <definedName name="Simple_options_list" localSheetId="6">Table2_Simple_options[List]</definedName>
    <definedName name="Simple_options_list" localSheetId="1">[2]!Table2_Simple_options[List]</definedName>
    <definedName name="Simple_options_list" localSheetId="2">[2]!Table2_Simple_options[List]</definedName>
    <definedName name="Simple_options_list" localSheetId="3">[2]!Table2_Simple_options[List]</definedName>
    <definedName name="Simple_options_list" localSheetId="4">[2]!Table2_Simple_options[List]</definedName>
    <definedName name="Simple_options_list" localSheetId="5">[2]!Table2_Simple_options[List]</definedName>
    <definedName name="Simple_options_list">#REF!</definedName>
    <definedName name="Total_reconciled" localSheetId="0">[1]!Table10[Revenue value]</definedName>
    <definedName name="Total_reconciled" localSheetId="6">[2]!Table10[Valor de ingresos]</definedName>
    <definedName name="Total_reconciled" localSheetId="1">[2]!Table10[Valor de ingresos]</definedName>
    <definedName name="Total_reconciled" localSheetId="2">[2]!Table10[Valor de ingresos]</definedName>
    <definedName name="Total_reconciled" localSheetId="3">[2]!Table10[Valor de ingresos]</definedName>
    <definedName name="Total_reconciled" localSheetId="4">[2]!Table10[Valor de ingresos]</definedName>
    <definedName name="Total_reconciled" localSheetId="5">Table10[Revenue value]</definedName>
    <definedName name="Total_reconciled">#REF!</definedName>
    <definedName name="Total_revenues" localSheetId="0">[1]!Government_revenues_table[Revenue value]</definedName>
    <definedName name="Total_revenues" localSheetId="6">[2]!Government_revenues_table[Valor de ingresos]</definedName>
    <definedName name="Total_revenues" localSheetId="1">[2]!Government_revenues_table[Valor de ingresos]</definedName>
    <definedName name="Total_revenues" localSheetId="2">[2]!Government_revenues_table[Valor de ingresos]</definedName>
    <definedName name="Total_revenues" localSheetId="3">[2]!Government_revenues_table[Valor de ingresos]</definedName>
    <definedName name="Total_revenues" localSheetId="4">Government_revenues_table[Revenue value]</definedName>
    <definedName name="Total_revenues" localSheetId="5">[2]!Government_revenues_table[Valor de ingresos]</definedName>
    <definedName name="Total_revenu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8" i="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Jessica Sanchez</author>
  </authors>
  <commentList>
    <comment ref="D66" authorId="0" shapeId="0" xr:uid="{333338BD-8319-4A6F-ACB2-FE97BA2025BD}">
      <text>
        <r>
          <rPr>
            <b/>
            <sz val="9"/>
            <color indexed="81"/>
            <rFont val="Tahoma"/>
            <family val="2"/>
          </rPr>
          <t>Jessica Sanchez:</t>
        </r>
        <r>
          <rPr>
            <sz val="9"/>
            <color indexed="81"/>
            <rFont val="Tahoma"/>
            <family val="2"/>
          </rPr>
          <t xml:space="preserve">
Number is inconsistent with figures included in the 2020 Eiti report: 1986228</t>
        </r>
      </text>
    </comment>
    <comment ref="D74" authorId="0" shapeId="0" xr:uid="{51A0AF7F-994D-450D-A5D6-1DCB00A8DC81}">
      <text>
        <r>
          <rPr>
            <b/>
            <sz val="9"/>
            <color indexed="81"/>
            <rFont val="Tahoma"/>
            <family val="2"/>
          </rPr>
          <t>Jessica Sanchez:</t>
        </r>
        <r>
          <rPr>
            <sz val="9"/>
            <color indexed="81"/>
            <rFont val="Tahoma"/>
            <family val="2"/>
          </rPr>
          <t xml:space="preserve">
Segun el informe, la pizarra producida en el 2020 es Toneladas Metricas 6,720</t>
        </r>
      </text>
    </comment>
    <comment ref="D80" authorId="0" shapeId="0" xr:uid="{E6F0BABE-EA0B-42FD-A38A-1C437ADB6D72}">
      <text>
        <r>
          <rPr>
            <b/>
            <sz val="9"/>
            <color indexed="81"/>
            <rFont val="Tahoma"/>
            <family val="2"/>
          </rPr>
          <t>Jessica Sanchez:</t>
        </r>
        <r>
          <rPr>
            <sz val="9"/>
            <color indexed="81"/>
            <rFont val="Tahoma"/>
            <family val="2"/>
          </rPr>
          <t xml:space="preserve">
Segun la produccion en el informe, as rocas dolomiticas producidas fueron 151,370 toneladas metricas. </t>
        </r>
      </text>
    </comment>
    <comment ref="D82" authorId="0" shapeId="0" xr:uid="{06FCE710-4C18-447F-9701-2ADB90D984EE}">
      <text>
        <r>
          <rPr>
            <b/>
            <sz val="9"/>
            <color indexed="81"/>
            <rFont val="Tahoma"/>
            <family val="2"/>
          </rPr>
          <t>Jessica Sanchez:</t>
        </r>
        <r>
          <rPr>
            <sz val="9"/>
            <color indexed="81"/>
            <rFont val="Tahoma"/>
            <family val="2"/>
          </rPr>
          <t xml:space="preserve">
Material de relleno 2020: 25,489 Tonleadas Metricas </t>
        </r>
      </text>
    </comment>
    <comment ref="D160" authorId="0" shapeId="0" xr:uid="{DE12F0A4-AB0D-4417-9761-C5A668F15404}">
      <text>
        <r>
          <rPr>
            <b/>
            <sz val="9"/>
            <color indexed="81"/>
            <rFont val="Tahoma"/>
            <family val="2"/>
          </rPr>
          <t>Jessica Sanchez:</t>
        </r>
        <r>
          <rPr>
            <sz val="9"/>
            <color indexed="81"/>
            <rFont val="Tahoma"/>
            <family val="2"/>
          </rPr>
          <t xml:space="preserve">
Segun el informe de Liquidacion del Presupuesto 2020, el total pagado en termino de transferencias al sector publico, fue de 5,398,567,763 HNL</t>
        </r>
      </text>
    </comment>
  </commentList>
</comments>
</file>

<file path=xl/sharedStrings.xml><?xml version="1.0" encoding="utf-8"?>
<sst xmlns="http://schemas.openxmlformats.org/spreadsheetml/2006/main" count="3915" uniqueCount="2127">
  <si>
    <t>Completed on:</t>
  </si>
  <si>
    <t>AAAA-MM-DD</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</si>
  <si>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</si>
  <si>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</si>
  <si>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</si>
  <si>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</si>
  <si>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</si>
  <si>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</si>
  <si>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</si>
  <si>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</si>
  <si>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</si>
  <si>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</si>
  <si>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</si>
  <si>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</si>
  <si>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</si>
  <si>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</si>
  <si>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</si>
  <si>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</si>
  <si>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</si>
  <si>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</si>
  <si>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</si>
  <si>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</si>
  <si>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</si>
  <si>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</si>
  <si>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</si>
  <si>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</si>
  <si>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</si>
  <si>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</si>
  <si>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</si>
  <si>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</si>
  <si>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</si>
  <si>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</si>
  <si>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</si>
  <si>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</si>
  <si>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</si>
  <si>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</si>
  <si>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</si>
  <si>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</si>
  <si>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</si>
  <si>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t>Part 1 (About) covers country and data characteristics.</t>
  </si>
  <si>
    <t>How to complete this sheet:</t>
  </si>
  <si>
    <t xml:space="preserve">1. Starting from the top, select your responses in the grey column. Guidance is provided in yellow boxes once the cell is selected. </t>
  </si>
  <si>
    <t xml:space="preserve">2. Once certain questions are answered, further guidance and questions may appear. Please respond to each of these, until completed. </t>
  </si>
  <si>
    <t>3. Include any additional information or comments as needed in the Source/Comments" column.</t>
  </si>
  <si>
    <t>If you have any questions, please contact data@eiti.org</t>
  </si>
  <si>
    <t>Cells in orange must be completed</t>
  </si>
  <si>
    <t>Cells in light blue are for voluntary input</t>
  </si>
  <si>
    <t xml:space="preserve">Part 1 - About </t>
  </si>
  <si>
    <t>Description</t>
  </si>
  <si>
    <t>Enter data in this column</t>
  </si>
  <si>
    <t>Source / Comments</t>
  </si>
  <si>
    <t>Country or area name</t>
  </si>
  <si>
    <t>Honduras</t>
  </si>
  <si>
    <t>ISO Alpha-3 Code</t>
  </si>
  <si>
    <t>HND</t>
  </si>
  <si>
    <t>National currency name</t>
  </si>
  <si>
    <t>Honduran Lempira</t>
  </si>
  <si>
    <t>National currency ISO-4217</t>
  </si>
  <si>
    <t>HNL</t>
  </si>
  <si>
    <t>Fiscal year covered by this data file</t>
  </si>
  <si>
    <t>Start Date</t>
  </si>
  <si>
    <t>End Date</t>
  </si>
  <si>
    <t>Data source</t>
  </si>
  <si>
    <t>Has an EITI Report been prepared by an Independent Administrator?</t>
  </si>
  <si>
    <t>Yes</t>
  </si>
  <si>
    <t>What is the name of the company?</t>
  </si>
  <si>
    <t>INHGEOMIN</t>
  </si>
  <si>
    <t>Date that the EITI Report was made public</t>
  </si>
  <si>
    <t>URL, EITI Report</t>
  </si>
  <si>
    <t>https://portalunico.iaip.gob.hn/</t>
  </si>
  <si>
    <t>Does the government systematically disclose EITI data at a single location?</t>
  </si>
  <si>
    <t>Partially</t>
  </si>
  <si>
    <t>Publication date of the EITI data</t>
  </si>
  <si>
    <t>Website link (URL) to EITI data</t>
  </si>
  <si>
    <t>https://inhgeomin.gob.hn/  https://www.eitihonduras.org/</t>
  </si>
  <si>
    <t>Are there other files of relevance?</t>
  </si>
  <si>
    <t>No</t>
  </si>
  <si>
    <t>Date that other file was made public</t>
  </si>
  <si>
    <t>URL</t>
  </si>
  <si>
    <t>EITI Requirement 7.2: Data accessibility and open data</t>
  </si>
  <si>
    <t>Does the government have an open data policy?</t>
  </si>
  <si>
    <t>Not available</t>
  </si>
  <si>
    <t>Data coverage / scope</t>
  </si>
  <si>
    <t>Open data portal / files</t>
  </si>
  <si>
    <t>Sector coverage</t>
  </si>
  <si>
    <t>Oil</t>
  </si>
  <si>
    <t>Gas</t>
  </si>
  <si>
    <t>Mining (incl. Quarrying)</t>
  </si>
  <si>
    <t>Other, non-upstream sectors</t>
  </si>
  <si>
    <t>If yes, please specify name (insert new rows if multiple)</t>
  </si>
  <si>
    <t>-</t>
  </si>
  <si>
    <t>Number of reporting government entities (incl SOEs if recipient)</t>
  </si>
  <si>
    <t>Number of reporting companies (incl SOEs if payer)</t>
  </si>
  <si>
    <t>Reporting currency (ISO-4217 currency codes)</t>
  </si>
  <si>
    <t xml:space="preserve">Exchange rate used: 1 USD = </t>
  </si>
  <si>
    <t>Exchange rate source (URL,…)</t>
  </si>
  <si>
    <t>https://www.bch.hn/</t>
  </si>
  <si>
    <t>EITI Requirement 4.7: Disaggregation</t>
  </si>
  <si>
    <t>… by revenue stream</t>
  </si>
  <si>
    <t>… by government agency</t>
  </si>
  <si>
    <t>… by company</t>
  </si>
  <si>
    <t>… by project</t>
  </si>
  <si>
    <t>Data overview / requirement</t>
  </si>
  <si>
    <t>Systematically disclosed</t>
  </si>
  <si>
    <t>Through EITI Reporting</t>
  </si>
  <si>
    <t>Contact details: data submission</t>
  </si>
  <si>
    <t>Not applicable</t>
  </si>
  <si>
    <t>Name and contact information of the person submitting this file</t>
  </si>
  <si>
    <t>Name</t>
  </si>
  <si>
    <t>Lic. Elena Hilsaca</t>
  </si>
  <si>
    <t>Organisation</t>
  </si>
  <si>
    <t>EITI Honduras</t>
  </si>
  <si>
    <t>Email address</t>
  </si>
  <si>
    <t>elenahilsaca@hotmail.com</t>
  </si>
  <si>
    <t>For the latest version of Summary data templates, see https://eiti.org/summary-data-template</t>
  </si>
  <si>
    <t>Give us your feedback or report a conflict in the data! Write to us at  data@eiti.org</t>
  </si>
  <si>
    <t>Phone: +47 222 00 800      E-mail: secretariat@eiti.org      Twitter: @EITIorg      www.eiti.org</t>
  </si>
  <si>
    <t>Address: Rådhusgata 26, 0151 Oslo, Norway      P.O. Box: Postboks 340 Sentrum, 0101 Oslo, Norway</t>
  </si>
  <si>
    <t>Part 2 (Disclosure checklist) covers contextual and aggregate financial data for EITI Requirements 2, 3, 4, 5, and 6.</t>
  </si>
  <si>
    <t>For each row, please complete the following steps</t>
  </si>
  <si>
    <t>1. Starting from the top, begin by responding to questions in the first column (Inclusion). Guidance will be provided in yellow boxes once the cell is highlighted. Click the cells of each EITI Requirement for the precise language of the EITI Standard.</t>
  </si>
  <si>
    <t>2.More guidance will appear as you fill the cells. Please fill out as directed, completing every column for each row before beginning the next.</t>
  </si>
  <si>
    <t>For example, when choosing "Yes, in the EITI Report" "please include the section in the EITI Report" appears in the Source / units box.</t>
  </si>
  <si>
    <t>3. Include any additional information or comments as needed in the Comments / Notes" column.</t>
  </si>
  <si>
    <t>Part 2 - Disclosure checklist</t>
  </si>
  <si>
    <t xml:space="preserve">Please fill in answers to all the questions posed below. </t>
  </si>
  <si>
    <t>Requirement</t>
  </si>
  <si>
    <t>Inclusion</t>
  </si>
  <si>
    <t>Source / units</t>
  </si>
  <si>
    <t>Comments / Notes</t>
  </si>
  <si>
    <t>EITI Requirement 2.1: Legal framework and fiscal regime</t>
  </si>
  <si>
    <t>Does the government publish information about</t>
  </si>
  <si>
    <t>Laws and regulations?</t>
  </si>
  <si>
    <t>Yes, systematically disclosed</t>
  </si>
  <si>
    <t>Página 33 informe EITI 2019-2020
Ley General de Minería: https://inhgeomin.gob.hn/wp-content/uploads/2021/02/Ley-General-de-Minera-Decreto-238-2012.pdf
Reglamento de la Ley General del Minería: https://inhgeomin.gob.hn/wp-content/uploads/2021/02/Reglamento-de-la-Ley-General-de-Minera-.pdf
Biblioteca jurídica: https://inhgeomin.gob.hn/biblioteca/</t>
  </si>
  <si>
    <t>Overview of government agencies' roles?</t>
  </si>
  <si>
    <t>pp.33-43
MiAmbiente: http://www.miambiente.gob.hn/misionyvision/
SAR: https://www.sar.gob.hn/
INGHEOMIN: https://inhgeomin.gob.hn/about/</t>
  </si>
  <si>
    <t>Mineral and petroleum rights' regime?</t>
  </si>
  <si>
    <t>Página 33-43 del Informe EITI. 
Ley General de Minería: https://inhgeomin.gob.hn/wp-content/uploads/2021/02/Ley-General-de-Minera-Decreto-238-2012.pdf
Reglamento de la Ley General del Minería: https://inhgeomin.gob.hn/wp-content/uploads/2021/02/Reglamento-de-la-Ley-General-de-Minera-.pdf
Biblioteca jurídica: https://inhgeomin.gob.hn/biblioteca/</t>
  </si>
  <si>
    <t>Fiscal regime?</t>
  </si>
  <si>
    <t>Páginas 40-43 del Informe EITI
https://www.sar.gob.hn/leyes/</t>
  </si>
  <si>
    <t>EITI Requirement 2.2: Contract and license allocations</t>
  </si>
  <si>
    <t>the award process(es)?</t>
  </si>
  <si>
    <t>página 47-48 Informe EITI &amp;  
https://inhgeomin.gob.hn/wp-content/uploads/2021/01/1.Ficha-Descripcion-del-Tramite-.pdf</t>
  </si>
  <si>
    <t>and the technical and financial criteria used?</t>
  </si>
  <si>
    <t>Página 53 Informe EITI</t>
  </si>
  <si>
    <t>the transfer process(es)?</t>
  </si>
  <si>
    <t>p. 38 del Reporte. 
https://inhgeomin.gob.hn/wp-content/uploads/2021/01/1.-Ficha-Descripcion-del-Tramite-2.pdf</t>
  </si>
  <si>
    <t>bidding rounds/process(es)?</t>
  </si>
  <si>
    <t>No. of license awards and transfers for the covered year</t>
  </si>
  <si>
    <t>página 45 Reporte EITI</t>
  </si>
  <si>
    <t>EITI Requirement 2.3: Register of licenses</t>
  </si>
  <si>
    <t>License register for mining sector</t>
  </si>
  <si>
    <t>https://inhgeomin.gob.hn/mineria/</t>
  </si>
  <si>
    <t>License register for petroleum sector</t>
  </si>
  <si>
    <t>Honduras no tiene producción de hidrocarburos</t>
  </si>
  <si>
    <t>License register for other sector(s) - add rows if several</t>
  </si>
  <si>
    <t>EITI Requirement 2.4: Contract disclosure</t>
  </si>
  <si>
    <t>Government policy on contract disclosure</t>
  </si>
  <si>
    <t>https://inhgeomin.gob.hn/</t>
  </si>
  <si>
    <t>Are contracts or full license texts disclosed?</t>
  </si>
  <si>
    <t>www.inhgeomin.gob.hn/notificaciones/</t>
  </si>
  <si>
    <t>Contract register for mining sector</t>
  </si>
  <si>
    <t>Contract register for petroleum sector</t>
  </si>
  <si>
    <t> </t>
  </si>
  <si>
    <t>Contract register for other sector(s) - add rows if several</t>
  </si>
  <si>
    <t>EITI Requirement 2.5: Beneficial ownership</t>
  </si>
  <si>
    <t>Government policy on beneficial ownership</t>
  </si>
  <si>
    <t xml:space="preserve">https://pplaft.cnbs.gob.hn/wp-content/uploads/2015/05/LEY-ESPECIAL-CONTRA-EL-LAVADO-DE-ACTIVOS-Decreto-No.-144-2014.pdf
   https://pplaft.cnbs.gob.hn/wp-content/uploads/2015/05/REGLAMENTO-DEL-R%C3%89GIMEN-DEOBLIGACIONES-MEDIDAD-dE-CONTROL-Y-DEBERES-DE-LAS-INSTITUCIONES-SUPERVISADAS-EN-RELACION-A-LA-LEY-ESPECIAL-CONTRA-LA-.pdf
</t>
  </si>
  <si>
    <t>Is beneficial ownership data disclosed?</t>
  </si>
  <si>
    <t>Beneficial ownership registry</t>
  </si>
  <si>
    <t/>
  </si>
  <si>
    <t>EITI Requirement 2.6: State participation</t>
  </si>
  <si>
    <t>Does the government report how it participates in the extractive sector?</t>
  </si>
  <si>
    <t>References to state-owned enterprises portals or company website(s), for example as stated in the Report (Add rows if several SOEs)</t>
  </si>
  <si>
    <t>References to state-owned enterprises or company Audited Financial Statement (Add rows if several SOEs)</t>
  </si>
  <si>
    <t>EITI Requirement 3.1: Exploration</t>
  </si>
  <si>
    <t>Overview of the extractive industries, including any significant exploration activities</t>
  </si>
  <si>
    <t>Yes, through EITI reporting</t>
  </si>
  <si>
    <t>Página 51-53 del informe EITI 2019-2020</t>
  </si>
  <si>
    <t>EITI Requirement 3.2: Production by commodity</t>
  </si>
  <si>
    <t>(Harmonised System Codes)</t>
  </si>
  <si>
    <t>Disclosure of production volumes</t>
  </si>
  <si>
    <t>Informe EITI páginas 54-55</t>
  </si>
  <si>
    <t>Disclosure of production values</t>
  </si>
  <si>
    <t>Demás minerales (2617), volumen</t>
  </si>
  <si>
    <t>Toneladas métricas</t>
  </si>
  <si>
    <t>Demás minerales (2617), valor</t>
  </si>
  <si>
    <t>Fosfatos de calcio naturales (2510), volumen</t>
  </si>
  <si>
    <t>Fosfatos de calcio naturales (2510), valor</t>
  </si>
  <si>
    <t>Gold (7108), volume</t>
  </si>
  <si>
    <t>Gold (7108), valor</t>
  </si>
  <si>
    <t>Metales preciosos (2616), volumen</t>
  </si>
  <si>
    <t>Metales preciosos (2616), valor</t>
  </si>
  <si>
    <t>Pizarra (2514), volumen</t>
  </si>
  <si>
    <t>Pizarra (2514), valor</t>
  </si>
  <si>
    <t>Materias minerales no expresadas ni comprendidas en otra parte. (2530), volumen</t>
  </si>
  <si>
    <t>EITI Requirement 3.3: Exports</t>
  </si>
  <si>
    <t>Disclosure of export volumes</t>
  </si>
  <si>
    <t>Disclosure of export values</t>
  </si>
  <si>
    <t>Informe EITI página 56-57</t>
  </si>
  <si>
    <t>USD</t>
  </si>
  <si>
    <t>Silver (7106), volume</t>
  </si>
  <si>
    <t>Silver (7106), valor</t>
  </si>
  <si>
    <t>Zinc (2608), volumen</t>
  </si>
  <si>
    <t>Zinc (2608), valor</t>
  </si>
  <si>
    <t>Plomo (2607), volumen</t>
  </si>
  <si>
    <t>Plomo (2607), valor</t>
  </si>
  <si>
    <t>Hierro (2601), volumen</t>
  </si>
  <si>
    <t>Hierro (2601), valor</t>
  </si>
  <si>
    <t>Arenas naturales de cualquier clase (2505), volumen</t>
  </si>
  <si>
    <t>Arenas naturales de cualquier clase (2505), valor</t>
  </si>
  <si>
    <t>EITI Requirement 4.1: Comprehensiveness</t>
  </si>
  <si>
    <t>Does the government fully disclose extractive sector revenues by revenue stream?</t>
  </si>
  <si>
    <t>Página 59-106 informe EITI 2019-2020</t>
  </si>
  <si>
    <t>Are MSG decisions on materiality thresholds publicly available?</t>
  </si>
  <si>
    <t>https://www.eitihonduras.org/consejo-nacional-2/</t>
  </si>
  <si>
    <t>Reconciliation coverage</t>
  </si>
  <si>
    <t>Calculated using total of government revenues (part 4), and total per-company data (part 5)</t>
  </si>
  <si>
    <t>EITI Requirement 4.2: In-kind revenues</t>
  </si>
  <si>
    <t>Does the government disclose data on in-kind revenues and sales of state share of production?</t>
  </si>
  <si>
    <t>If yes, what was the volume received?</t>
  </si>
  <si>
    <t>Crude oil (2709), volume</t>
  </si>
  <si>
    <t>Natural gas (2711), volume</t>
  </si>
  <si>
    <t>Add commodities here, volume</t>
  </si>
  <si>
    <t>If yes, what was sold?</t>
  </si>
  <si>
    <t>Crude oil (2709), valor</t>
  </si>
  <si>
    <t>Natural gas (2711), valor</t>
  </si>
  <si>
    <t>Add commodities here, valor</t>
  </si>
  <si>
    <t>If yes, what was the total revenue transferred to the state from the proceeds of oil, gas and minerals sold?</t>
  </si>
  <si>
    <t>EITI Requirement 4.3: Barter agreements</t>
  </si>
  <si>
    <t>Does the government disclose information on barter and infrastructure agreements?</t>
  </si>
  <si>
    <t>If yes, what was the total revenues received from barter and infrastructure agreements?</t>
  </si>
  <si>
    <t>EITI Requirement 4.4: Transportation revenues</t>
  </si>
  <si>
    <t>Does the government disclose information on transportation revenues?</t>
  </si>
  <si>
    <t>If yes, what was the total revenues received from transportation of commodities?</t>
  </si>
  <si>
    <t>EITI Requirement 4.5: SOE transactions</t>
  </si>
  <si>
    <t>Does the government disclose information on SOE transactions?</t>
  </si>
  <si>
    <t>If yes, what was the total revenues received by SOEs?</t>
  </si>
  <si>
    <t>EITI Requirement 4.6: Direct subnational payments</t>
  </si>
  <si>
    <t>¿El gobierno divulga información sobre Direct subnational payments?</t>
  </si>
  <si>
    <t>Página 92-105 informe EITI 2019-2020</t>
  </si>
  <si>
    <t>If yes, what was the total sub-national revenues received?</t>
  </si>
  <si>
    <t>EITI Requirement 4.8: Data timeliness</t>
  </si>
  <si>
    <t>Data timeliness (no. of years from fiscal year end to publication)</t>
  </si>
  <si>
    <t>EITI Requirement 4.9: Data quality</t>
  </si>
  <si>
    <t>Does government routinely disclose financial data from requirement 4.1 (full disclosure of revenue streams for both government and companies) of the the EITI Standard?</t>
  </si>
  <si>
    <t>Is the data subject to credible, independent audits, applying international standards?</t>
  </si>
  <si>
    <t>https://www.tsc.gob.hn/web/</t>
  </si>
  <si>
    <t>Are government agencies subject to credible, independent audits?</t>
  </si>
  <si>
    <t>Government audits database</t>
  </si>
  <si>
    <t>https://www.tsc.gob.hn/web/Auditorias/index_auditorias.html</t>
  </si>
  <si>
    <t>Are companies subject to credible, independent audits?</t>
  </si>
  <si>
    <t>Company audits database</t>
  </si>
  <si>
    <t>EITI Requirement 5.1: Distribution of extractive industry revenues</t>
  </si>
  <si>
    <t>Does the government clarify whether all extractive sector revenues are recorded in the national budget (i.e. enter the government's consolidated / single-treasury account)?</t>
  </si>
  <si>
    <t>http://www.sefin.gob.hn/</t>
  </si>
  <si>
    <t>Does the government disclose what value of revenues are not recorded in the budget?</t>
  </si>
  <si>
    <t>EITI Requirement 5.2: Subnational transfers</t>
  </si>
  <si>
    <t>Does the government disclose information on Subnational transfers?</t>
  </si>
  <si>
    <t>https://www.tsc.gob.hn/web/leyes/Decreto-180-2018.pdf
https://www.sefin.gob.hn/ejecucion-y-seguimiento/
www.sefin.gob.hn › download_file › aprobado › Disposiciones 2019
https://www.sefin.gob.hn/liquidacion-presupuestaria/
https://www.sefin.gob.hn/ejecucion-y-seguimiento/</t>
  </si>
  <si>
    <t>If yes, how much should the government have transferred according to the revenue sharing formula?</t>
  </si>
  <si>
    <t>If yes, what amount of transfers could the government account for?</t>
  </si>
  <si>
    <t>EITI Requirement 5.3: Revenue management and expenditures</t>
  </si>
  <si>
    <t>Does the government disclose whether any extractive sector revenues are earmarked (i.e. pinned to specific uses, programmes, geographical zones)?</t>
  </si>
  <si>
    <t>Does the government disclose a description of the country’s budget and audit processes?</t>
  </si>
  <si>
    <t>http://www.sefin.gob.hn/; https://www.tsc.gob.hn/web/</t>
  </si>
  <si>
    <t>Does the government disclose publicly available information about budgets and 
expenditures? - add rows if several</t>
  </si>
  <si>
    <t>EITI Requirement 6.1: Social expenditures</t>
  </si>
  <si>
    <t>Does the government disclose information on Social expenditures?</t>
  </si>
  <si>
    <t>Páginas 116-122 del Informe EITI 2019-2020</t>
  </si>
  <si>
    <t>If yes, what was the total mandatory social expenditures received?</t>
  </si>
  <si>
    <t>If yes, what was the total voluntary social expenditures received?</t>
  </si>
  <si>
    <t>Do companies disclose information on Social expenditures?</t>
  </si>
  <si>
    <t>If yes, what was the total mandatory social expenditures paid?</t>
  </si>
  <si>
    <t>If yes, what was the total voluntary social expenditures paid?</t>
  </si>
  <si>
    <t>Does the government disclose information on environmental payments?</t>
  </si>
  <si>
    <t>Páginas 106-115 del Informe EITI 2019-2020</t>
  </si>
  <si>
    <t>If yes, what was the total mandatory environmental payments?</t>
  </si>
  <si>
    <t>If yes, what was the total voluntary environmental payments?</t>
  </si>
  <si>
    <t>EITI Requirement 6.2: Quasi-fiscal expenditures</t>
  </si>
  <si>
    <t>Does the government or SOEs disclose information on Quasi-fiscal expenditures?</t>
  </si>
  <si>
    <t>&lt; Incluir referencia a elementos que prueban la inaplicabilidad &gt;</t>
  </si>
  <si>
    <t>If yes, what was the total quasi-fiscal expenditures performed by SOEs?</t>
  </si>
  <si>
    <t>EITI Requirement 6.3: Economic contribution</t>
  </si>
  <si>
    <t>Does the government disclose information on economic contribution?</t>
  </si>
  <si>
    <t>https://www.bch.hn/estadisticos/EME/_layouts/15/WopiFrame.aspx?sourcedoc=%7B5F05B355-D9DA-4B14-9B9E-3AD272659CB8%7D&amp;file=Producto%20Interno%20Bruto%20Enfoque%20de%20la%20Producci%C3%B3n.xls&amp;action=default</t>
  </si>
  <si>
    <t>Publicado en base a SCN,93</t>
  </si>
  <si>
    <t>Gross Domestic Product - SNA 2008 C. Mining and quarrying, including oil and gas</t>
  </si>
  <si>
    <t>Valor corriente en millones de lempiras</t>
  </si>
  <si>
    <t>Gross Domestic Product ASM and informal sector</t>
  </si>
  <si>
    <t xml:space="preserve">No hay una medición sobre minería artesanal </t>
  </si>
  <si>
    <t>Gross Domestic Product - all sectors</t>
  </si>
  <si>
    <t> PIB a precios de mercado. Valor corriente en millones de lempiras</t>
  </si>
  <si>
    <t>Government revenue - extractive industries</t>
  </si>
  <si>
    <t>Los ingreos se disponen por tipo de impuesto, no hay datos disponibles por sector económico (para el caso de las Ind. extractivas)</t>
  </si>
  <si>
    <t>Government revenue - all sectors</t>
  </si>
  <si>
    <t>Segun las cuentas financieras de Honduras, los ingresos totales a mes 12, es de un total de 97,149.19 HLN
https://www.sefin.gob.hn/cuentas-financieras/
Millones de HNL</t>
  </si>
  <si>
    <t>Exports - extractive industries</t>
  </si>
  <si>
    <t>Reporte EITI pag. 57</t>
  </si>
  <si>
    <t>Exports - all sectors</t>
  </si>
  <si>
    <t>En miles de USD; https://www.bch.hn/estadisticas-y-publicaciones-economicas/sector-externo/balanza-de-pagos
https://www.bch.hn/estadisticos/EME/_layouts/15/WopiFrame.aspx?sourcedoc=%7BCC2569E6-B341-4F12-8C28-BE6A6FBBFCB2%7D&amp;file=Exportaciones%20FOB%20Mercanc%C3%ADas%20Generales%20por%20Actividad%20Econ%C3%B3mica%20anual.xlsx&amp;action=default</t>
  </si>
  <si>
    <t>Employment - extractive sector - male</t>
  </si>
  <si>
    <t>people</t>
  </si>
  <si>
    <t>Employment - extractive sector - female</t>
  </si>
  <si>
    <t>Employment - extractive sector</t>
  </si>
  <si>
    <t>El Reporte incluye esta cifra, pero la página de estadística incluye otra cifra 13,867. revisar: https://view.officeapps.live.com/op/view.aspx?src=https%3A%2F%2Fwww.ine.gob.hn%2Fpublicaciones%2FHogares%2FEPHPM_2019%2F8.%2520Cuadros%2520de%2520Mercado%2520Laboral.xlsx&amp;wdOrigin=BROWSELINK</t>
  </si>
  <si>
    <t>Employment - all sectors</t>
  </si>
  <si>
    <t>En el cuadro de mercado laboral (enlace), el total de poblacion ocupada es 3,979,761 
Fuente: https://www.ine.gob.hn/V3/ephpm/</t>
  </si>
  <si>
    <t>Investment - extractive sector</t>
  </si>
  <si>
    <t>En millones de dólares estadounidenses, a marzo de 2021.   
https://www.bch.hn/estadisticos/EME/Inversin%20Extranjera%20Directa%20en%20Honduras/Informe%20de%20Flujos%20de%20IED%20a%20marzo_2021.pdf</t>
  </si>
  <si>
    <t>Investment - all sectors</t>
  </si>
  <si>
    <t>EITI Requirement 6.4: Environmental impact</t>
  </si>
  <si>
    <t>the relevant legal and administrative rules for environmental management?</t>
  </si>
  <si>
    <t>https://inhgeomin.gob.hn/biblioteca/</t>
  </si>
  <si>
    <t>databases containing environmental impact assessments, certification schemes or similar documentation of environmental management?</t>
  </si>
  <si>
    <t>other relevant information on environmental monitoring procedures and administration?</t>
  </si>
  <si>
    <t xml:space="preserve">Part 3 (Reporting entities) covers lists reporting entities (Government agencies, companies and projects) and related information. </t>
  </si>
  <si>
    <t>1.Please begin  with the first box (Reporting government entities list), with the name of each government reporting agency</t>
  </si>
  <si>
    <t>2.Fill the Company ID row. Guidance will be provided in yellow boxes once the cell is highlighted.</t>
  </si>
  <si>
    <t>3.Fill the Reporting Companies' list, beginning with first column "Full Company name". Please fill out as directed, completing every column for each row before beginning the next.</t>
  </si>
  <si>
    <t>4.Fill the Reporting projects' list, beginning with first column "Full project name"</t>
  </si>
  <si>
    <t>Part 3 - Reporting entities</t>
  </si>
  <si>
    <t>Please provide a list of all reporting entities, alongside relevant information</t>
  </si>
  <si>
    <t>Reporting government entities list</t>
  </si>
  <si>
    <t>Full name of agency</t>
  </si>
  <si>
    <t>Agency type</t>
  </si>
  <si>
    <t>ID number (if applicable)</t>
  </si>
  <si>
    <t>Total reported</t>
  </si>
  <si>
    <t>Central goverment</t>
  </si>
  <si>
    <t>Municipalidades</t>
  </si>
  <si>
    <t>Local government</t>
  </si>
  <si>
    <t>SAR</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</si>
  <si>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</si>
  <si>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</si>
  <si>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</si>
  <si>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</si>
  <si>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</si>
  <si>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</si>
  <si>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</si>
  <si>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</si>
  <si>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</si>
  <si>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</si>
  <si>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Minerales de Occidente S.A.</t>
  </si>
  <si>
    <t>Private</t>
  </si>
  <si>
    <t>Mining</t>
  </si>
  <si>
    <t>Productos varios</t>
  </si>
  <si>
    <t>American Pacific S.A.</t>
  </si>
  <si>
    <t>Minera Agua Dulce S. de R.L.</t>
  </si>
  <si>
    <t>Cementos del Norte S.A.</t>
  </si>
  <si>
    <t>Five Star Mining</t>
  </si>
  <si>
    <t>Minerales La Capa S.A. de C.V.</t>
  </si>
  <si>
    <t>Agregados del Caribe S.A.</t>
  </si>
  <si>
    <t>Cobra Oro de Honduras S.A.</t>
  </si>
  <si>
    <t>Todo Transporte S.A.</t>
  </si>
  <si>
    <t xml:space="preserve">Compañía Minera Cerros del Sur S.A.    </t>
  </si>
  <si>
    <t>PRACSA</t>
  </si>
  <si>
    <t>Constructora Ramirez</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</si>
  <si>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</si>
  <si>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</si>
  <si>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</si>
  <si>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</si>
  <si>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</si>
  <si>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</si>
  <si>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</si>
  <si>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</si>
  <si>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</si>
  <si>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</si>
  <si>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 xml:space="preserve">Para esta sección es necesario conocer cuál es la producción de cada cantera. Las empresas que divulgan información no concuerdan con la cantidad o el nombre de las empresas en los valores de producción. 
Es necesario conocer la lista de municipalidades que paticipan. </t>
  </si>
  <si>
    <t>Cantera Bijao</t>
  </si>
  <si>
    <t>Cementos del Norte</t>
  </si>
  <si>
    <t>Natural calcium phosphates (2510)</t>
  </si>
  <si>
    <t>Production</t>
  </si>
  <si>
    <t>Tonnes</t>
  </si>
  <si>
    <t>&lt; XXX &gt;</t>
  </si>
  <si>
    <t>Cerro la Pelota</t>
  </si>
  <si>
    <t>Clavo Rico</t>
  </si>
  <si>
    <t>Compañía Minera Cerros del Sur</t>
  </si>
  <si>
    <t>Gold (7108)</t>
  </si>
  <si>
    <t>El Mochito</t>
  </si>
  <si>
    <t>American Pacific</t>
  </si>
  <si>
    <t>Precious metals (2616)</t>
  </si>
  <si>
    <t>La Capa</t>
  </si>
  <si>
    <t>Minerales la Capa</t>
  </si>
  <si>
    <t>Other</t>
  </si>
  <si>
    <t>Los Castaños</t>
  </si>
  <si>
    <t>Todo Transporte</t>
  </si>
  <si>
    <t xml:space="preserve">Manzana 1 </t>
  </si>
  <si>
    <t>Monte Redonodo</t>
  </si>
  <si>
    <t>Ojo de Agua 1</t>
  </si>
  <si>
    <t>Minera Agua Dulce</t>
  </si>
  <si>
    <t>Exploration</t>
  </si>
  <si>
    <t>Ojo de Agua 2</t>
  </si>
  <si>
    <t>Ojo de Agua 3</t>
  </si>
  <si>
    <t>Ojo de Agua 4</t>
  </si>
  <si>
    <t>Pacific Free Zone</t>
  </si>
  <si>
    <t>Cobra Oro Honduras</t>
  </si>
  <si>
    <t>San Andrés</t>
  </si>
  <si>
    <t>Minerales de Occidente</t>
  </si>
  <si>
    <t>Sapadril</t>
  </si>
  <si>
    <t>Agregados del Caribe</t>
  </si>
  <si>
    <t>Summary data template</t>
  </si>
  <si>
    <t>1. Enter the name of all government Revenue streams for the extractive sectors, including revenues that fall below agreed materiality thresholds (one row should be used for each individual revenue stream and individual governmant entity)</t>
  </si>
  <si>
    <t>3. Choose the Sector and the GFS Classification this revenue applies to. Use the guidance provided in the GFS Framework for EITI reporting. If a revenue stream cannot be disaggregated by sector, choose 'Other'.</t>
  </si>
  <si>
    <t>Remember: Governments receipts from companies on behalf of their employees should be excluded (e.g personal income tax PAYE, employee social security contributions, withholding tax) because they are not considered payments from companies to government.</t>
  </si>
  <si>
    <r>
      <t>1.</t>
    </r>
    <r>
      <rPr>
        <i/>
        <sz val="11"/>
        <color theme="1"/>
        <rFont val="Franklin Gothic Book"/>
        <family val="2"/>
      </rPr>
      <t xml:space="preserve"> </t>
    </r>
    <r>
      <rPr>
        <i/>
        <sz val="11"/>
        <color theme="1"/>
        <rFont val="Franklin Gothic Book"/>
        <family val="2"/>
      </rPr>
      <t xml:space="preserve">Ingrese la denominación de todos los </t>
    </r>
    <r>
      <rPr>
        <b/>
        <i/>
        <sz val="11"/>
        <color theme="1"/>
        <rFont val="Franklin Gothic Book"/>
        <family val="2"/>
      </rPr>
      <t>flujos de ingresos</t>
    </r>
    <r>
      <rPr>
        <i/>
        <sz val="11"/>
        <color theme="1"/>
        <rFont val="Franklin Gothic Book"/>
        <family val="2"/>
      </rPr>
      <t xml:space="preserve"> correspondientes a los sectores extractivos, incluidos aquellos ingresos ubicados por debajo de los umbrales de importancia relativa (se debería utilizar una fila por cada flujo de ingresos y entidad gubernamental individuales)</t>
    </r>
  </si>
  <si>
    <t>2. Enter the name of the receiving Government entity (choose using the dropdown list. It will appear there since you have already entered the government entitiy in Part 3).</t>
  </si>
  <si>
    <r>
      <rPr>
        <i/>
        <sz val="11"/>
        <color theme="1"/>
        <rFont val="Franklin Gothic Book"/>
        <family val="2"/>
      </rPr>
      <t xml:space="preserve">3.Elija el </t>
    </r>
    <r>
      <rPr>
        <b/>
        <i/>
        <sz val="11"/>
        <color rgb="FF000000"/>
        <rFont val="Franklin Gothic Book"/>
        <family val="2"/>
      </rPr>
      <t>Sector</t>
    </r>
    <r>
      <rPr>
        <i/>
        <sz val="11"/>
        <color rgb="FF000000"/>
        <rFont val="Franklin Gothic Book"/>
        <family val="2"/>
      </rPr>
      <t xml:space="preserve"> y la </t>
    </r>
    <r>
      <rPr>
        <b/>
        <i/>
        <sz val="11"/>
        <color rgb="FF000000"/>
        <rFont val="Franklin Gothic Book"/>
        <family val="2"/>
      </rPr>
      <t>Clasificación de las EFP</t>
    </r>
    <r>
      <rPr>
        <i/>
        <sz val="11"/>
        <color rgb="FF000000"/>
        <rFont val="Franklin Gothic Book"/>
        <family val="2"/>
      </rPr>
      <t xml:space="preserve"> a los que se aplican estos ingresos.</t>
    </r>
    <r>
      <rPr>
        <i/>
        <sz val="11"/>
        <color rgb="FF000000"/>
        <rFont val="Franklin Gothic Book"/>
        <family val="2"/>
      </rPr>
      <t xml:space="preserve"> </t>
    </r>
    <r>
      <rPr>
        <i/>
        <sz val="11"/>
        <color rgb="FF000000"/>
        <rFont val="Franklin Gothic Book"/>
        <family val="2"/>
      </rPr>
      <t xml:space="preserve">Utilice la información orientativa brindada en el </t>
    </r>
    <r>
      <rPr>
        <i/>
        <u/>
        <sz val="11"/>
        <color rgb="FF000000"/>
        <rFont val="Franklin Gothic Book"/>
        <family val="2"/>
      </rPr>
      <t>Marco de las EFP para el régimen informativo del EITI.</t>
    </r>
    <r>
      <rPr>
        <i/>
        <u/>
        <sz val="11"/>
        <color rgb="FF000000"/>
        <rFont val="Franklin Gothic Book"/>
        <family val="2"/>
      </rPr>
      <t xml:space="preserve"> </t>
    </r>
    <r>
      <rPr>
        <sz val="11"/>
        <color rgb="FF000000"/>
        <rFont val="Franklin Gothic Book"/>
        <family val="2"/>
      </rPr>
      <t>En caso de que no sea posible desglosar por sector un determinado flujo de ingresos, elija "Otro".</t>
    </r>
  </si>
  <si>
    <t>4. In the Revenue value column, enter total figure of each revenue stream as disclosed by government, including revenues that were not reconciled.</t>
  </si>
  <si>
    <t xml:space="preserve"> Recuerde: los montos que las empresas pagan al gobierno por cuenta de sus empleados deberían excluirse (p. ej. los impuestos a las ganancias deducidos directamente del salario, las contribuciones de los empleados a la seguridad social, las retenciones tributarias), ya que no se consideran pagos de las empresas al gobierno.</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</si>
  <si>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</si>
  <si>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</si>
  <si>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</si>
  <si>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t>EITI Requirement 5.1.b: Revenue classification</t>
  </si>
  <si>
    <t>EITI Requirement 4.1.d: Full government disclosure</t>
  </si>
  <si>
    <t>GFS Level 1</t>
  </si>
  <si>
    <t>GFS Level 2</t>
  </si>
  <si>
    <t>GFS Level 3</t>
  </si>
  <si>
    <t>GFS Level 4</t>
  </si>
  <si>
    <t>GFS Classification</t>
  </si>
  <si>
    <t>Revenue stream name</t>
  </si>
  <si>
    <t>Government entity</t>
  </si>
  <si>
    <t>Revenue value</t>
  </si>
  <si>
    <t>What is GFS?</t>
  </si>
  <si>
    <t>Do not enter data</t>
  </si>
  <si>
    <t>Ordinary taxes on income, profits and capital gains (1112E1)</t>
  </si>
  <si>
    <t>Canon Territorial Años Anteriores</t>
  </si>
  <si>
    <t>Canon Territorial Año Actual</t>
  </si>
  <si>
    <t>Administrative fees for government services (1422E)</t>
  </si>
  <si>
    <t>Elaboración de Mapas</t>
  </si>
  <si>
    <t>Impuesto 0.50% , 1% art. 76 inciso H de la Ley de Minería (1 de enero al 24 de noviembre de 2019).</t>
  </si>
  <si>
    <t>For more guidance, please visit https://eiti.org/summary-data-template</t>
  </si>
  <si>
    <t>Impuesto 1% , 1% art. 76-B de la Ley de Minería (25 de noviembre al 31 de diciembre del año 2019-Decretos No. 109-2019, 113-2019).</t>
  </si>
  <si>
    <t>Other taxes payable by natural resource companies (116E)</t>
  </si>
  <si>
    <t>Inspecciones de Campo</t>
  </si>
  <si>
    <t>Customs and other import duties (1151E)</t>
  </si>
  <si>
    <t>Inspecciones Pre Embarque y de Embarque</t>
  </si>
  <si>
    <t>Monitoreo Ambiental</t>
  </si>
  <si>
    <t>Fines, penalties, and forfeits (143E)</t>
  </si>
  <si>
    <t>Multas Ley de Minería</t>
  </si>
  <si>
    <t>Otros ingresos de INHGEOMIN no incluídos en el Reporte EITI</t>
  </si>
  <si>
    <t>Por Constancias</t>
  </si>
  <si>
    <t>Servicio de LAboratorio</t>
  </si>
  <si>
    <t>Registro de Contrato de Exploración / Explotación</t>
  </si>
  <si>
    <t>Activo Total Neto</t>
  </si>
  <si>
    <t>Aportación Solidaria</t>
  </si>
  <si>
    <t>Impuesto sobre la Renta</t>
  </si>
  <si>
    <t>Impuesto sobre la Venta</t>
  </si>
  <si>
    <t>Control de Erosión</t>
  </si>
  <si>
    <t>Desarrollo de Infraestructura a comunidades</t>
  </si>
  <si>
    <t>Taxes on property (113E)</t>
  </si>
  <si>
    <t xml:space="preserve">Impuesto de Bienes Inmuebles </t>
  </si>
  <si>
    <t>Licence fees (114521E)</t>
  </si>
  <si>
    <t>Impuesto de Permiso de Operación</t>
  </si>
  <si>
    <t>Impuesto Municipal sobre Actividades Mineras</t>
  </si>
  <si>
    <t>Taxes on payroll and workforce (112E)</t>
  </si>
  <si>
    <t>Impuesto personal de los empleados artículo 93 de la Ley de Municipalidades</t>
  </si>
  <si>
    <t>Impuesto sobre Extracción y Explotación de Recursos</t>
  </si>
  <si>
    <t>Manejo de Residuos Municipales</t>
  </si>
  <si>
    <t>Proyectos Comunitarios</t>
  </si>
  <si>
    <t>Proyectos de Educación</t>
  </si>
  <si>
    <t>Proyectos de Salud Pública</t>
  </si>
  <si>
    <t>Proyectos Forestales</t>
  </si>
  <si>
    <t>Tasas Administrativas Municipales (Arbitrios Municipales)</t>
  </si>
  <si>
    <t>Total in USD</t>
  </si>
  <si>
    <t>Total en HNL</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</si>
  <si>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</si>
  <si>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</si>
  <si>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</si>
  <si>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</si>
  <si>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</si>
  <si>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</si>
  <si>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PAYE</t>
  </si>
  <si>
    <t>Revenue authority</t>
  </si>
  <si>
    <t>Withholding tax</t>
  </si>
  <si>
    <t>Total</t>
  </si>
  <si>
    <t>Comment 3</t>
  </si>
  <si>
    <t>Please include comments here.</t>
  </si>
  <si>
    <t>Comment 4</t>
  </si>
  <si>
    <t>Comment 5</t>
  </si>
  <si>
    <t xml:space="preserve">Part 5 (Company data) contains company- and project-level data per revenue stream. The companies and projects are available from drop-down since the data is entered in sheet 3. </t>
  </si>
  <si>
    <t>1. Select company name from drop-down menu</t>
  </si>
  <si>
    <t>2. Select government collecting entity and payment name from drop-down menu</t>
  </si>
  <si>
    <t>3. Indicate whether the payment stream is (i) levied on project and (ii) reported by project</t>
  </si>
  <si>
    <t>4. Enter project information: project name, and reporting currency</t>
  </si>
  <si>
    <t>5. Enter revenue value,as disclosed by government and any comments that may be applicable</t>
  </si>
  <si>
    <t>Government revenues by company and project</t>
  </si>
  <si>
    <t>EITI Requirement 4.1.c: Company payments ;  EITI Requirement 4.7: Project-level reporting</t>
  </si>
  <si>
    <t>Company</t>
  </si>
  <si>
    <t>Levied on project (Y/N)</t>
  </si>
  <si>
    <t>Reported by project (Y/N)</t>
  </si>
  <si>
    <t>Project name</t>
  </si>
  <si>
    <t>Reporting currency</t>
  </si>
  <si>
    <t>Payment made in-kind (Y/N)</t>
  </si>
  <si>
    <t>In-kind volume (if applicable)</t>
  </si>
  <si>
    <t>Unit (if applicable)</t>
  </si>
  <si>
    <t>Comments</t>
  </si>
  <si>
    <t xml:space="preserve">Sólo INHGEOMIN reporta por proyecto. SAR reporta por empresa. </t>
  </si>
  <si>
    <t>profesional development de la región</t>
  </si>
  <si>
    <t>qué pudo hacer para mejorar</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</si>
  <si>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</si>
  <si>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</si>
  <si>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</si>
  <si>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</si>
  <si>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</si>
  <si>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</si>
  <si>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</si>
  <si>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</si>
  <si>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</si>
  <si>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</si>
  <si>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</si>
  <si>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</si>
  <si>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</si>
  <si>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</si>
  <si>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</si>
  <si>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</si>
  <si>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volumen</t>
  </si>
  <si>
    <t>Combined</t>
  </si>
  <si>
    <t>GFS description</t>
  </si>
  <si>
    <t>GFS Code</t>
  </si>
  <si>
    <t>Sector(s)</t>
  </si>
  <si>
    <t>Project phases</t>
  </si>
  <si>
    <t>&lt; Tipo de organismo &gt;</t>
  </si>
  <si>
    <t>United States of America</t>
  </si>
  <si>
    <t>US</t>
  </si>
  <si>
    <t>USA</t>
  </si>
  <si>
    <t>840</t>
  </si>
  <si>
    <t>United States dollar</t>
  </si>
  <si>
    <t>&lt; Elija una opción &gt;</t>
  </si>
  <si>
    <t>&lt; ¿Reportado a través de EITI o divulgado sistemáticamente? &gt;</t>
  </si>
  <si>
    <t>2501</t>
  </si>
  <si>
    <t>Sal y cloruro de sodio puro (2501)</t>
  </si>
  <si>
    <t>Sal y cloruro de sodio puro (2501), volumenn</t>
  </si>
  <si>
    <t>Impuestos ordinarios a las ganancias, las utilidades y las ganancias de capital (1112E1)</t>
  </si>
  <si>
    <t>Impuestos ordinarios a las ganancias, las utilidades y las ganancias de capital</t>
  </si>
  <si>
    <t>1112E1</t>
  </si>
  <si>
    <t>Impuestos (11E)</t>
  </si>
  <si>
    <t>Impuestos a las ganancias, las utilidades y las ganancias de capital (111E)</t>
  </si>
  <si>
    <t>&lt;Elija un sector&gt;</t>
  </si>
  <si>
    <t>&lt; Elija una fase &gt;</t>
  </si>
  <si>
    <t>Gobierno central</t>
  </si>
  <si>
    <t>Afghanistan</t>
  </si>
  <si>
    <t>AF</t>
  </si>
  <si>
    <t>AFG</t>
  </si>
  <si>
    <t>4</t>
  </si>
  <si>
    <t>AFN</t>
  </si>
  <si>
    <t>Afghan afghani</t>
  </si>
  <si>
    <t>Sí</t>
  </si>
  <si>
    <t>Sí, divulgado sistemáticamente</t>
  </si>
  <si>
    <t>2502</t>
  </si>
  <si>
    <t>Piritas de hierro (2502)</t>
  </si>
  <si>
    <t>Piritas de hierro (2502), volumen</t>
  </si>
  <si>
    <t>Impuestos extraordinarios a las ganancias, las utilidades y las ganancias de capital (1112E2)</t>
  </si>
  <si>
    <t>Impuestos extraordinarios a las ganancias, las utilidades y las ganancias de capital</t>
  </si>
  <si>
    <t>1112E2</t>
  </si>
  <si>
    <t>Petróleo</t>
  </si>
  <si>
    <t>Exploración</t>
  </si>
  <si>
    <t>Gobierno de estado</t>
  </si>
  <si>
    <t>Aland Islands</t>
  </si>
  <si>
    <t>AX</t>
  </si>
  <si>
    <t>ALA</t>
  </si>
  <si>
    <t>248</t>
  </si>
  <si>
    <t>EUR</t>
  </si>
  <si>
    <t>Euro</t>
  </si>
  <si>
    <t>Parcialmente</t>
  </si>
  <si>
    <t>Sí, a través de informe EITI</t>
  </si>
  <si>
    <t>2503</t>
  </si>
  <si>
    <t>Azufre de cualquier clase (2503)</t>
  </si>
  <si>
    <t>Azufre de cualquier clase (2503), volumen</t>
  </si>
  <si>
    <t>Impuestos a la nómina y al personal de trabajo (112E)</t>
  </si>
  <si>
    <t>Impuestos a la nómina y al personal de trabajo</t>
  </si>
  <si>
    <t>112E</t>
  </si>
  <si>
    <t>Producción</t>
  </si>
  <si>
    <t>Gobierno Local</t>
  </si>
  <si>
    <t>Albania</t>
  </si>
  <si>
    <t>AL</t>
  </si>
  <si>
    <t>ALB</t>
  </si>
  <si>
    <t>8</t>
  </si>
  <si>
    <t>ALL</t>
  </si>
  <si>
    <t>Albanian lek</t>
  </si>
  <si>
    <t>No aplica</t>
  </si>
  <si>
    <t>2504</t>
  </si>
  <si>
    <t>Grafito natural (2504)</t>
  </si>
  <si>
    <t>Grafito natural (2504), volumen</t>
  </si>
  <si>
    <t>Impuestos a la propiedad (113E)</t>
  </si>
  <si>
    <t>Impuestos a la propiedad</t>
  </si>
  <si>
    <t>113E</t>
  </si>
  <si>
    <t>Minería</t>
  </si>
  <si>
    <t>Desarrollo</t>
  </si>
  <si>
    <t xml:space="preserve">Empresas de titularidad estatal &amp; corporaciones públicas </t>
  </si>
  <si>
    <t>Algeria</t>
  </si>
  <si>
    <t>DZ</t>
  </si>
  <si>
    <t>DZA</t>
  </si>
  <si>
    <t>12</t>
  </si>
  <si>
    <t>DZD</t>
  </si>
  <si>
    <t>Algerian dinar</t>
  </si>
  <si>
    <t>No disponible</t>
  </si>
  <si>
    <t>2505</t>
  </si>
  <si>
    <t>Arenas naturales de cualquier clase (2505)</t>
  </si>
  <si>
    <t>Impuestos generales a los bienes y servicios (IVA, impuesto a las ventas, impuesto a los ingresos brutos) (1141E)</t>
  </si>
  <si>
    <t>Impuestos generales a los bienes y servicios (IVA, impuesto a las ventas, impuesto a los ingresos brutos)</t>
  </si>
  <si>
    <t>1141E</t>
  </si>
  <si>
    <t>Impuestos a los bienes y servicios (114E)</t>
  </si>
  <si>
    <t>Otro</t>
  </si>
  <si>
    <t>Otra</t>
  </si>
  <si>
    <t>American Samoa</t>
  </si>
  <si>
    <t>AS</t>
  </si>
  <si>
    <t>ASM</t>
  </si>
  <si>
    <t>16</t>
  </si>
  <si>
    <t>7202</t>
  </si>
  <si>
    <t>Ferroaleaciones (7202)</t>
  </si>
  <si>
    <t>Impuestos al consumo (1142E)</t>
  </si>
  <si>
    <t>Impuestos al consumo</t>
  </si>
  <si>
    <t>1142E</t>
  </si>
  <si>
    <t>Petróleo y Gas</t>
  </si>
  <si>
    <t>Andorra</t>
  </si>
  <si>
    <t>AD</t>
  </si>
  <si>
    <t>AND</t>
  </si>
  <si>
    <t>20</t>
  </si>
  <si>
    <t>Table 4 - Currency code list</t>
  </si>
  <si>
    <t>2506</t>
  </si>
  <si>
    <t>Cuarzo (2506)</t>
  </si>
  <si>
    <t>Cuarzo (2506), volumen</t>
  </si>
  <si>
    <t>Tasas de licencia (114521E)</t>
  </si>
  <si>
    <t>Tasas de licencia</t>
  </si>
  <si>
    <t>114521E</t>
  </si>
  <si>
    <t>Impuestos sobre el uso de bienes/permiso para usar bienes o realizar actividades (1145E)</t>
  </si>
  <si>
    <t>Angola</t>
  </si>
  <si>
    <t>AO</t>
  </si>
  <si>
    <t>AGO</t>
  </si>
  <si>
    <t>24</t>
  </si>
  <si>
    <t>AOA</t>
  </si>
  <si>
    <t>Angolan kwanza</t>
  </si>
  <si>
    <t>2507</t>
  </si>
  <si>
    <t>Caolin (2507)</t>
  </si>
  <si>
    <t>Caolin (2507), volumen</t>
  </si>
  <si>
    <t>Impuestos a las emisiones y la contaminación (114522E)</t>
  </si>
  <si>
    <t>Impuestos a las emisiones y la contaminación</t>
  </si>
  <si>
    <t>114522E</t>
  </si>
  <si>
    <t>Anguilla</t>
  </si>
  <si>
    <t>AI</t>
  </si>
  <si>
    <t>AIA</t>
  </si>
  <si>
    <t>660</t>
  </si>
  <si>
    <t>XCD</t>
  </si>
  <si>
    <t>East Caribbean dollar</t>
  </si>
  <si>
    <t>AED</t>
  </si>
  <si>
    <t>United Arab Emirates dirham</t>
  </si>
  <si>
    <t>2508</t>
  </si>
  <si>
    <t>Las demás arcillas (2508)</t>
  </si>
  <si>
    <t>Las demás arcillas (2508), volumen</t>
  </si>
  <si>
    <t>Impuestos a vehículos motorizados (11451E)</t>
  </si>
  <si>
    <t>Impuestos a vehículos motorizados</t>
  </si>
  <si>
    <t>11451E</t>
  </si>
  <si>
    <t>Antigua and Barbuda</t>
  </si>
  <si>
    <t>AG</t>
  </si>
  <si>
    <t>ATG</t>
  </si>
  <si>
    <t>28</t>
  </si>
  <si>
    <t>2509</t>
  </si>
  <si>
    <t>Creta. (2509)</t>
  </si>
  <si>
    <t>Creta. (2509), volumen</t>
  </si>
  <si>
    <t>Tasas aduaneras y a importaciones (1151E)</t>
  </si>
  <si>
    <t>Tasas aduaneras y a importaciones</t>
  </si>
  <si>
    <t>1151E</t>
  </si>
  <si>
    <t>Impuestos sobre las transacciones y el comercio internacional (115E)</t>
  </si>
  <si>
    <t>Argentina</t>
  </si>
  <si>
    <t>AR</t>
  </si>
  <si>
    <t>ARG</t>
  </si>
  <si>
    <t>32</t>
  </si>
  <si>
    <t>ARS</t>
  </si>
  <si>
    <t>Argentine peso</t>
  </si>
  <si>
    <t>2510</t>
  </si>
  <si>
    <t>Fosfatos de calcio naturales (2510)</t>
  </si>
  <si>
    <t>Impuestos a las exportaciones (1152E)</t>
  </si>
  <si>
    <t>Impuestos a las exportaciones</t>
  </si>
  <si>
    <t>1152E</t>
  </si>
  <si>
    <t>Armenia</t>
  </si>
  <si>
    <t>AM</t>
  </si>
  <si>
    <t>ARM</t>
  </si>
  <si>
    <t>51</t>
  </si>
  <si>
    <t>AMD</t>
  </si>
  <si>
    <t>Armenian dram</t>
  </si>
  <si>
    <t>2511</t>
  </si>
  <si>
    <t>Sulfato de bario natural (2511)</t>
  </si>
  <si>
    <t>Sulfato de bario natural (2511), volumen</t>
  </si>
  <si>
    <t>Utilidades de monopolios de exportación de recursos naturales (1153E1)</t>
  </si>
  <si>
    <t>Utilidades de monopolios de exportación de recursos naturales</t>
  </si>
  <si>
    <t>1153E1</t>
  </si>
  <si>
    <t>Aruba</t>
  </si>
  <si>
    <t>AW</t>
  </si>
  <si>
    <t>ABW</t>
  </si>
  <si>
    <t>533</t>
  </si>
  <si>
    <t>AWG</t>
  </si>
  <si>
    <t>Aruban florin</t>
  </si>
  <si>
    <t>ANG</t>
  </si>
  <si>
    <t>Netherlands Antillean guilder</t>
  </si>
  <si>
    <t>2512</t>
  </si>
  <si>
    <t>Harinas silíceas fósiles (2512)</t>
  </si>
  <si>
    <t>Harinas silíceas fósiles (2512), volumen</t>
  </si>
  <si>
    <t>Otros impuestos a pagar por compañías de recursos naturales (116E)</t>
  </si>
  <si>
    <t>Otros impuestos a pagar por compañías de recursos naturales</t>
  </si>
  <si>
    <t>116E</t>
  </si>
  <si>
    <t>Australia</t>
  </si>
  <si>
    <t>AU</t>
  </si>
  <si>
    <t>AUS</t>
  </si>
  <si>
    <t>36</t>
  </si>
  <si>
    <t>AUD</t>
  </si>
  <si>
    <t>Australian dollar</t>
  </si>
  <si>
    <t>2513</t>
  </si>
  <si>
    <t>Piedra pómez (2513)</t>
  </si>
  <si>
    <t>Piedra pómez (2513), volumen</t>
  </si>
  <si>
    <t>Contribuciones de empleadores a la seguridad social (1212E)</t>
  </si>
  <si>
    <t>Contribuciones de empleadores a la seguridad social</t>
  </si>
  <si>
    <t>1212E</t>
  </si>
  <si>
    <t>Aportes sociales (12E)</t>
  </si>
  <si>
    <t>Austria</t>
  </si>
  <si>
    <t>AT</t>
  </si>
  <si>
    <t>AUT</t>
  </si>
  <si>
    <t>40</t>
  </si>
  <si>
    <t>2514</t>
  </si>
  <si>
    <t>Pizarra (2514)</t>
  </si>
  <si>
    <t>Provenientes de empresas estatales (1412E1)</t>
  </si>
  <si>
    <t>Provenientes de empresas estatales</t>
  </si>
  <si>
    <t>1412E1</t>
  </si>
  <si>
    <t>Otros ingresos (14E)</t>
  </si>
  <si>
    <t>Ingresos por propiedades (141E)</t>
  </si>
  <si>
    <t>Dividendos (1412E)</t>
  </si>
  <si>
    <t>Azerbaijan</t>
  </si>
  <si>
    <t>AZ</t>
  </si>
  <si>
    <t>AZE</t>
  </si>
  <si>
    <t>31</t>
  </si>
  <si>
    <t>AZN</t>
  </si>
  <si>
    <t>Azerbaijani manat</t>
  </si>
  <si>
    <t>2515</t>
  </si>
  <si>
    <t>Mármol (2515)</t>
  </si>
  <si>
    <t>Mármol (2515), volumen</t>
  </si>
  <si>
    <t>Provenientes de participaciones (capital) gubernamental (1412E2)</t>
  </si>
  <si>
    <t>Provenientes de participaciones (capital) gubernamental</t>
  </si>
  <si>
    <t>1412E2</t>
  </si>
  <si>
    <t>Bahamas</t>
  </si>
  <si>
    <t>BS</t>
  </si>
  <si>
    <t>BHS</t>
  </si>
  <si>
    <t>44</t>
  </si>
  <si>
    <t>BSD</t>
  </si>
  <si>
    <t>Bahamian dollar</t>
  </si>
  <si>
    <t>2516</t>
  </si>
  <si>
    <t>Granito (2516)</t>
  </si>
  <si>
    <t>Granito (2516), volumen</t>
  </si>
  <si>
    <t>Retiros de ingresos de cuasicorporaciones (1413E)</t>
  </si>
  <si>
    <t>Retiros de ingresos de cuasicorporaciones</t>
  </si>
  <si>
    <t>1413E</t>
  </si>
  <si>
    <t>Bahrain</t>
  </si>
  <si>
    <t>BH</t>
  </si>
  <si>
    <t>BHR</t>
  </si>
  <si>
    <t>48</t>
  </si>
  <si>
    <t>BHD</t>
  </si>
  <si>
    <t>Bahraini dinar</t>
  </si>
  <si>
    <t>2517</t>
  </si>
  <si>
    <t>Cantos (2517)</t>
  </si>
  <si>
    <t>Cantos (2517), volumen</t>
  </si>
  <si>
    <t>Regalías (1415E1)</t>
  </si>
  <si>
    <t>Regalías</t>
  </si>
  <si>
    <t>1415E1</t>
  </si>
  <si>
    <t>Alquiler (1415E)</t>
  </si>
  <si>
    <t>Bangladesh</t>
  </si>
  <si>
    <t>BD</t>
  </si>
  <si>
    <t>BGD</t>
  </si>
  <si>
    <t>50</t>
  </si>
  <si>
    <t>BDT</t>
  </si>
  <si>
    <t>Bangladeshi taka</t>
  </si>
  <si>
    <t>BAM</t>
  </si>
  <si>
    <t>Bosnia and Herzegovina convertible mark</t>
  </si>
  <si>
    <t>2518</t>
  </si>
  <si>
    <t>Dolomita (2518)</t>
  </si>
  <si>
    <t>Dolomita (2518), volumen</t>
  </si>
  <si>
    <t>Bonificaciones (1415E2)</t>
  </si>
  <si>
    <t>Bonificaciones</t>
  </si>
  <si>
    <t>1415E2</t>
  </si>
  <si>
    <t>Barbados</t>
  </si>
  <si>
    <t>BB</t>
  </si>
  <si>
    <t>BRB</t>
  </si>
  <si>
    <t>52</t>
  </si>
  <si>
    <t>BBD</t>
  </si>
  <si>
    <t>Barbadian dollar</t>
  </si>
  <si>
    <t>2519</t>
  </si>
  <si>
    <t>Carbonato de magnesio natural (magnesita) (2519)</t>
  </si>
  <si>
    <t>Carbonato de magnesio natural (magnesita) (2519), volumen</t>
  </si>
  <si>
    <t>Entregado/pagado directamente al gobierno (1415E31)</t>
  </si>
  <si>
    <t>Entregado/pagado directamente al gobierno</t>
  </si>
  <si>
    <t>1415E31</t>
  </si>
  <si>
    <t>Derechos sobre la producción (en efectivo y en especie) (1415E3)</t>
  </si>
  <si>
    <t>Belarus</t>
  </si>
  <si>
    <t>BY</t>
  </si>
  <si>
    <t>BLR</t>
  </si>
  <si>
    <t>112</t>
  </si>
  <si>
    <t>BYR</t>
  </si>
  <si>
    <t>Belarussian ruble</t>
  </si>
  <si>
    <t>2520</t>
  </si>
  <si>
    <t>Yeso natural (2520)</t>
  </si>
  <si>
    <t>Yeso natural (2520), volumen</t>
  </si>
  <si>
    <t>Entregado/pagado a empresas estatales (1415E32)</t>
  </si>
  <si>
    <t>Entregado/pagado a empresas estatales</t>
  </si>
  <si>
    <t>1415E32</t>
  </si>
  <si>
    <t>Belgium</t>
  </si>
  <si>
    <t>BE</t>
  </si>
  <si>
    <t>BEL</t>
  </si>
  <si>
    <t>56</t>
  </si>
  <si>
    <t>BGN</t>
  </si>
  <si>
    <t>Bulgarian lev (old)</t>
  </si>
  <si>
    <t>2521</t>
  </si>
  <si>
    <t>Castinas (2521)</t>
  </si>
  <si>
    <t>Castinas (2521), volumen</t>
  </si>
  <si>
    <t>Transferencias obligatorias al gobierno (infraestructura, etc.) (1415E4)</t>
  </si>
  <si>
    <t>Transferencias obligatorias al gobierno (infraestructura, etc.)</t>
  </si>
  <si>
    <t>1415E4</t>
  </si>
  <si>
    <t>Belize</t>
  </si>
  <si>
    <t>BZ</t>
  </si>
  <si>
    <t>BLZ</t>
  </si>
  <si>
    <t>84</t>
  </si>
  <si>
    <t>BZD</t>
  </si>
  <si>
    <t>Belize dollar</t>
  </si>
  <si>
    <t>2522</t>
  </si>
  <si>
    <t>Cal viva (2522)</t>
  </si>
  <si>
    <t>Cal viva (2522), volumen</t>
  </si>
  <si>
    <t>Pagos de otros alquileres (1415E5)</t>
  </si>
  <si>
    <t>Pagos de otros alquileres</t>
  </si>
  <si>
    <t>1415E5</t>
  </si>
  <si>
    <t>Benin</t>
  </si>
  <si>
    <t>BJ</t>
  </si>
  <si>
    <t>BEN</t>
  </si>
  <si>
    <t>204</t>
  </si>
  <si>
    <t>XOF</t>
  </si>
  <si>
    <t>West African CFA franc</t>
  </si>
  <si>
    <t>BIF</t>
  </si>
  <si>
    <t>Burundian franc</t>
  </si>
  <si>
    <t>2523</t>
  </si>
  <si>
    <t>Cementos hidráulicos (2523)</t>
  </si>
  <si>
    <t>Cementos hidráulicos (2523), volumen</t>
  </si>
  <si>
    <t>Venta de bienes y servicios por unidades de gobierno (1421E)</t>
  </si>
  <si>
    <t>Venta de bienes y servicios por unidades de gobierno</t>
  </si>
  <si>
    <t>1421E</t>
  </si>
  <si>
    <t>Venta de bienes y servicios (142E)</t>
  </si>
  <si>
    <t>Bermuda</t>
  </si>
  <si>
    <t>BM</t>
  </si>
  <si>
    <t>BMU</t>
  </si>
  <si>
    <t>60</t>
  </si>
  <si>
    <t>BMD</t>
  </si>
  <si>
    <t>Bermudian dollar</t>
  </si>
  <si>
    <t>2524</t>
  </si>
  <si>
    <t>Amianto (asbesto). (2524)</t>
  </si>
  <si>
    <t>Amianto (asbesto). (2524), volumen</t>
  </si>
  <si>
    <t>Honorarios administrativos por servicios del gobierno (1422E)</t>
  </si>
  <si>
    <t>Honorarios administrativos por servicios del gobierno</t>
  </si>
  <si>
    <t>1422E</t>
  </si>
  <si>
    <t>Bhutan</t>
  </si>
  <si>
    <t>BT</t>
  </si>
  <si>
    <t>BTN</t>
  </si>
  <si>
    <t>64</t>
  </si>
  <si>
    <t>Bhutanese ngultrum</t>
  </si>
  <si>
    <t>BND</t>
  </si>
  <si>
    <t>Brunei dollar</t>
  </si>
  <si>
    <t>2525</t>
  </si>
  <si>
    <t>Mica (2525)</t>
  </si>
  <si>
    <t>Mica (2525), volumen</t>
  </si>
  <si>
    <t>Multas, penalidades y prendas (143E)</t>
  </si>
  <si>
    <t>Multas, penalidades y prendas</t>
  </si>
  <si>
    <t>143E</t>
  </si>
  <si>
    <t>Bolivia</t>
  </si>
  <si>
    <t>BO</t>
  </si>
  <si>
    <t>BOL</t>
  </si>
  <si>
    <t>68</t>
  </si>
  <si>
    <t>BOB</t>
  </si>
  <si>
    <t>Bolivian boliviano</t>
  </si>
  <si>
    <t>2526</t>
  </si>
  <si>
    <t>Esteatita natural (2526)</t>
  </si>
  <si>
    <t>Esteatita natural (2526), volumen</t>
  </si>
  <si>
    <t>Transferencias voluntarias al gobierno (donaciones) (144E1)</t>
  </si>
  <si>
    <t>Transferencias voluntarias al gobierno (donaciones)</t>
  </si>
  <si>
    <t>144E1</t>
  </si>
  <si>
    <t>Bosnia and Herzegovina</t>
  </si>
  <si>
    <t>BA</t>
  </si>
  <si>
    <t>BIH</t>
  </si>
  <si>
    <t>70</t>
  </si>
  <si>
    <t>BRL</t>
  </si>
  <si>
    <t>Brazilian real</t>
  </si>
  <si>
    <t>2527</t>
  </si>
  <si>
    <t>Criolita (2527)</t>
  </si>
  <si>
    <t>Criolita (2527), volumen</t>
  </si>
  <si>
    <t>&lt;Elegir del menú&gt;</t>
  </si>
  <si>
    <t>Botswana</t>
  </si>
  <si>
    <t>BW</t>
  </si>
  <si>
    <t>BWA</t>
  </si>
  <si>
    <t>72</t>
  </si>
  <si>
    <t>BWP</t>
  </si>
  <si>
    <t>Botswana pula</t>
  </si>
  <si>
    <t>2528</t>
  </si>
  <si>
    <t>Boratos naturales y sus concentrados (2528)</t>
  </si>
  <si>
    <t>Boratos naturales y sus concentrados (2528), volumen</t>
  </si>
  <si>
    <t>Brazil</t>
  </si>
  <si>
    <t>BR</t>
  </si>
  <si>
    <t>BRA</t>
  </si>
  <si>
    <t>76</t>
  </si>
  <si>
    <t>2529</t>
  </si>
  <si>
    <t>Feldespato (2529)</t>
  </si>
  <si>
    <t>Feldespato (2529), volumen</t>
  </si>
  <si>
    <t>British Indian Ocean Territory</t>
  </si>
  <si>
    <t>IO</t>
  </si>
  <si>
    <t>IOT</t>
  </si>
  <si>
    <t>86</t>
  </si>
  <si>
    <t>2530</t>
  </si>
  <si>
    <t>Materias minerales no expresadas ni comprendidas en otra parte. (2530)</t>
  </si>
  <si>
    <t>British Virgin Islands</t>
  </si>
  <si>
    <t>VG</t>
  </si>
  <si>
    <t>VGB</t>
  </si>
  <si>
    <t>92</t>
  </si>
  <si>
    <t>2601</t>
  </si>
  <si>
    <t>Hierro (2601)</t>
  </si>
  <si>
    <t>Brunei Darussalam</t>
  </si>
  <si>
    <t>BN</t>
  </si>
  <si>
    <t>BRN</t>
  </si>
  <si>
    <t>96</t>
  </si>
  <si>
    <t>2602</t>
  </si>
  <si>
    <t>Manganeso (2602)</t>
  </si>
  <si>
    <t>Manganeso (2602), volumen</t>
  </si>
  <si>
    <t>Bulgaria</t>
  </si>
  <si>
    <t>BG</t>
  </si>
  <si>
    <t>BGR</t>
  </si>
  <si>
    <t>100</t>
  </si>
  <si>
    <t>CAD</t>
  </si>
  <si>
    <t>Canadian dollar</t>
  </si>
  <si>
    <t>2603</t>
  </si>
  <si>
    <t>Cobre (2603)</t>
  </si>
  <si>
    <t>Cobre (2603), volumen</t>
  </si>
  <si>
    <t>Burkina Faso</t>
  </si>
  <si>
    <t>BF</t>
  </si>
  <si>
    <t>BFA</t>
  </si>
  <si>
    <t>854</t>
  </si>
  <si>
    <t>CDF</t>
  </si>
  <si>
    <t>Congolese franc</t>
  </si>
  <si>
    <t>2604</t>
  </si>
  <si>
    <t>Níquel (2604)</t>
  </si>
  <si>
    <t>Níquel (2604), volumen</t>
  </si>
  <si>
    <t>Burundi</t>
  </si>
  <si>
    <t>BI</t>
  </si>
  <si>
    <t>BDI</t>
  </si>
  <si>
    <t>108</t>
  </si>
  <si>
    <t>CHF</t>
  </si>
  <si>
    <t>Swiss franc</t>
  </si>
  <si>
    <t>2605</t>
  </si>
  <si>
    <t>Cobalto (2605)</t>
  </si>
  <si>
    <t>Cobalto (2605), volumen</t>
  </si>
  <si>
    <t>Cambodia</t>
  </si>
  <si>
    <t>KH</t>
  </si>
  <si>
    <t>KHM</t>
  </si>
  <si>
    <t>116</t>
  </si>
  <si>
    <t>KHR</t>
  </si>
  <si>
    <t>Cambodian Riel</t>
  </si>
  <si>
    <t>CLF</t>
  </si>
  <si>
    <t>Chilean Unidad de Fomento</t>
  </si>
  <si>
    <t>2606</t>
  </si>
  <si>
    <t>Aluminio (2606)</t>
  </si>
  <si>
    <t>Aluminio (2606), volumen</t>
  </si>
  <si>
    <t>Cameroon</t>
  </si>
  <si>
    <t>CM</t>
  </si>
  <si>
    <t>CMR</t>
  </si>
  <si>
    <t>120</t>
  </si>
  <si>
    <t>XAF</t>
  </si>
  <si>
    <t>Central African CFA franc</t>
  </si>
  <si>
    <t>CNH</t>
  </si>
  <si>
    <t>Chinese yuan renminbi (offshore)</t>
  </si>
  <si>
    <t>2607</t>
  </si>
  <si>
    <t>Plomo (2607)</t>
  </si>
  <si>
    <t>Canada</t>
  </si>
  <si>
    <t>CA</t>
  </si>
  <si>
    <t>CAN</t>
  </si>
  <si>
    <t>124</t>
  </si>
  <si>
    <t>COP</t>
  </si>
  <si>
    <t>Colombian peso</t>
  </si>
  <si>
    <t>2608</t>
  </si>
  <si>
    <t>Zinc (2608)</t>
  </si>
  <si>
    <t>Cape Verde</t>
  </si>
  <si>
    <t>CV</t>
  </si>
  <si>
    <t>CPV</t>
  </si>
  <si>
    <t>132</t>
  </si>
  <si>
    <t>CVE</t>
  </si>
  <si>
    <t>Cape Verdean escudo</t>
  </si>
  <si>
    <t>CRC</t>
  </si>
  <si>
    <t>Costa Rican colon</t>
  </si>
  <si>
    <t>2609</t>
  </si>
  <si>
    <t>Estaño (2609)</t>
  </si>
  <si>
    <t>Estaño (2609), volumen</t>
  </si>
  <si>
    <t>Cayman Islands</t>
  </si>
  <si>
    <t>KY</t>
  </si>
  <si>
    <t>CYM</t>
  </si>
  <si>
    <t>136</t>
  </si>
  <si>
    <t>KYD</t>
  </si>
  <si>
    <t>Cayman Islands Dollar</t>
  </si>
  <si>
    <t>CUC</t>
  </si>
  <si>
    <t>Cuban peso convertible</t>
  </si>
  <si>
    <t>2610</t>
  </si>
  <si>
    <t>Cromo (2610)</t>
  </si>
  <si>
    <t>Cromo (2610), volumen</t>
  </si>
  <si>
    <t>Central African Republic</t>
  </si>
  <si>
    <t>CF</t>
  </si>
  <si>
    <t>CAF</t>
  </si>
  <si>
    <t>140</t>
  </si>
  <si>
    <t>2611</t>
  </si>
  <si>
    <t>Volframio (tungsteno) (2611)</t>
  </si>
  <si>
    <t>Volframio (tungsteno) (2611), volumen</t>
  </si>
  <si>
    <t>Chad</t>
  </si>
  <si>
    <t>TD</t>
  </si>
  <si>
    <t>TCD</t>
  </si>
  <si>
    <t>148</t>
  </si>
  <si>
    <t>CZK</t>
  </si>
  <si>
    <t>Czech koruna</t>
  </si>
  <si>
    <t>2612</t>
  </si>
  <si>
    <t>Uranio o torio (2612)</t>
  </si>
  <si>
    <t>Uranio o torio (2612), volumen</t>
  </si>
  <si>
    <t>Chile</t>
  </si>
  <si>
    <t>CL</t>
  </si>
  <si>
    <t>CHL</t>
  </si>
  <si>
    <t>152</t>
  </si>
  <si>
    <t>DJF</t>
  </si>
  <si>
    <t>Djiboutian franc</t>
  </si>
  <si>
    <t>2613</t>
  </si>
  <si>
    <t>Molibdeno (2613)</t>
  </si>
  <si>
    <t>Molibdeno (2613), volumen</t>
  </si>
  <si>
    <t>China</t>
  </si>
  <si>
    <t>CN</t>
  </si>
  <si>
    <t>CHN</t>
  </si>
  <si>
    <t>156</t>
  </si>
  <si>
    <t>DKK</t>
  </si>
  <si>
    <t>Danish krone</t>
  </si>
  <si>
    <t>2614</t>
  </si>
  <si>
    <t>Titanio (2614)</t>
  </si>
  <si>
    <t>Titanio (2614), volumen</t>
  </si>
  <si>
    <t>Christmas Island</t>
  </si>
  <si>
    <t>CX</t>
  </si>
  <si>
    <t>CXR</t>
  </si>
  <si>
    <t>162</t>
  </si>
  <si>
    <t>DOP</t>
  </si>
  <si>
    <t>Dominican peso</t>
  </si>
  <si>
    <t>2615</t>
  </si>
  <si>
    <t>Niobio, Vanadio, Circonio (2615)</t>
  </si>
  <si>
    <t>Niobio, Vanadio, Circonio (2615), volumen</t>
  </si>
  <si>
    <t>Cocos (Keeling) Islands</t>
  </si>
  <si>
    <t>CC</t>
  </si>
  <si>
    <t>CCK</t>
  </si>
  <si>
    <t>166</t>
  </si>
  <si>
    <t>2616</t>
  </si>
  <si>
    <t>Metales preciosos (2616)</t>
  </si>
  <si>
    <t>Colombia</t>
  </si>
  <si>
    <t>CO</t>
  </si>
  <si>
    <t>COL</t>
  </si>
  <si>
    <t>170</t>
  </si>
  <si>
    <t>EGP</t>
  </si>
  <si>
    <t>Egyptian pound</t>
  </si>
  <si>
    <t>2617</t>
  </si>
  <si>
    <t>Demás minerales (2617)</t>
  </si>
  <si>
    <t>Comoros</t>
  </si>
  <si>
    <t>KM</t>
  </si>
  <si>
    <t>COM</t>
  </si>
  <si>
    <t>174</t>
  </si>
  <si>
    <t>KMF</t>
  </si>
  <si>
    <t>Comorian Franc</t>
  </si>
  <si>
    <t>ERN</t>
  </si>
  <si>
    <t>Eritrean nakfa</t>
  </si>
  <si>
    <t>2618</t>
  </si>
  <si>
    <t>Escorias granuladas (2618)</t>
  </si>
  <si>
    <t>Escorias granuladas (2618), volumen</t>
  </si>
  <si>
    <t>Costa Rica</t>
  </si>
  <si>
    <t>CR</t>
  </si>
  <si>
    <t>CRI</t>
  </si>
  <si>
    <t>188</t>
  </si>
  <si>
    <t>ETB</t>
  </si>
  <si>
    <t>Ethiopian birr</t>
  </si>
  <si>
    <t>2619</t>
  </si>
  <si>
    <t>Escorias (excepto granuladas) (2619)</t>
  </si>
  <si>
    <t>Escorias (excepto granuladas) (2619), volumen</t>
  </si>
  <si>
    <t>Cote d'Ivoire</t>
  </si>
  <si>
    <t>CI</t>
  </si>
  <si>
    <t>CIV</t>
  </si>
  <si>
    <t>384</t>
  </si>
  <si>
    <t>2620</t>
  </si>
  <si>
    <t>Cenizas y residuos (2620)</t>
  </si>
  <si>
    <t>Cenizas y residuos (2620), volumen</t>
  </si>
  <si>
    <t>Croatia</t>
  </si>
  <si>
    <t>HR</t>
  </si>
  <si>
    <t>HRV</t>
  </si>
  <si>
    <t>191</t>
  </si>
  <si>
    <t>HRK</t>
  </si>
  <si>
    <t>Croatian Kuna</t>
  </si>
  <si>
    <t>FJD</t>
  </si>
  <si>
    <t>Fijian dollar</t>
  </si>
  <si>
    <t>2621</t>
  </si>
  <si>
    <t>Demás escorias y cenizas (2621)</t>
  </si>
  <si>
    <t>Demás escorias y cenizas (2621), volumen</t>
  </si>
  <si>
    <t>Cuba</t>
  </si>
  <si>
    <t>CU</t>
  </si>
  <si>
    <t>CUB</t>
  </si>
  <si>
    <t>192</t>
  </si>
  <si>
    <t>FKP</t>
  </si>
  <si>
    <t>Falkland Islands pound</t>
  </si>
  <si>
    <t>2701</t>
  </si>
  <si>
    <t>Hullas (2701)</t>
  </si>
  <si>
    <t>Hullas (2701), volumen</t>
  </si>
  <si>
    <t>Cyprus</t>
  </si>
  <si>
    <t>CY</t>
  </si>
  <si>
    <t>CYP</t>
  </si>
  <si>
    <t>196</t>
  </si>
  <si>
    <t>GBP</t>
  </si>
  <si>
    <t>Pound sterling</t>
  </si>
  <si>
    <t>2702</t>
  </si>
  <si>
    <t>Lignitos (2702)</t>
  </si>
  <si>
    <t>Lignitos (2702), volumen</t>
  </si>
  <si>
    <t>Czech Republic</t>
  </si>
  <si>
    <t>CZ</t>
  </si>
  <si>
    <t>CZE</t>
  </si>
  <si>
    <t>203</t>
  </si>
  <si>
    <t>GEL</t>
  </si>
  <si>
    <t>Georgian lari</t>
  </si>
  <si>
    <t>2703</t>
  </si>
  <si>
    <t>Turba (2703)</t>
  </si>
  <si>
    <t>Turba (2703), volumen</t>
  </si>
  <si>
    <t>Democratic Republic of Congo</t>
  </si>
  <si>
    <t>CD</t>
  </si>
  <si>
    <t>COD</t>
  </si>
  <si>
    <t>180</t>
  </si>
  <si>
    <t>GGP</t>
  </si>
  <si>
    <t>Pound</t>
  </si>
  <si>
    <t>2704</t>
  </si>
  <si>
    <t>Coques y semicoques (2704)</t>
  </si>
  <si>
    <t>Coques y semicoques (2704), volumen</t>
  </si>
  <si>
    <t>Denmark</t>
  </si>
  <si>
    <t>DK</t>
  </si>
  <si>
    <t>DNK</t>
  </si>
  <si>
    <t>208</t>
  </si>
  <si>
    <t>GHS</t>
  </si>
  <si>
    <t>Ghanaian cedi</t>
  </si>
  <si>
    <t>2705</t>
  </si>
  <si>
    <t>Gas de hulla (2705)</t>
  </si>
  <si>
    <t>Gas de hulla (2705), volumen</t>
  </si>
  <si>
    <t>Djibouti</t>
  </si>
  <si>
    <t>DJ</t>
  </si>
  <si>
    <t>DJI</t>
  </si>
  <si>
    <t>262</t>
  </si>
  <si>
    <t>GIP</t>
  </si>
  <si>
    <t>Gibraltar pound</t>
  </si>
  <si>
    <t>2706</t>
  </si>
  <si>
    <t>Alquitranes de hulla (2706)</t>
  </si>
  <si>
    <t>Alquitranes de hulla (2706), volumen</t>
  </si>
  <si>
    <t>Dominica</t>
  </si>
  <si>
    <t>DM</t>
  </si>
  <si>
    <t>DMA</t>
  </si>
  <si>
    <t>212</t>
  </si>
  <si>
    <t>GMD</t>
  </si>
  <si>
    <t>Gambian dalasi</t>
  </si>
  <si>
    <t>2707</t>
  </si>
  <si>
    <t>Aceites y productos de destilación de alquitranes de hulla (2707)</t>
  </si>
  <si>
    <t>Aceites y productos de destilación de alquitranes de hulla (2707), volumen</t>
  </si>
  <si>
    <t>Dominican Republic</t>
  </si>
  <si>
    <t>DO</t>
  </si>
  <si>
    <t>DOM</t>
  </si>
  <si>
    <t>214</t>
  </si>
  <si>
    <t>GNF</t>
  </si>
  <si>
    <t>Guinean franc</t>
  </si>
  <si>
    <t>2708</t>
  </si>
  <si>
    <t>Brea y coque de brea de alquitrán de hulla (2708)</t>
  </si>
  <si>
    <t>Brea y coque de brea de alquitrán de hulla (2708), volumen</t>
  </si>
  <si>
    <t>Ecuador</t>
  </si>
  <si>
    <t>EC</t>
  </si>
  <si>
    <t>ECU</t>
  </si>
  <si>
    <t>218</t>
  </si>
  <si>
    <t>GTQ</t>
  </si>
  <si>
    <t>Guatemalan quetzal</t>
  </si>
  <si>
    <t>2709</t>
  </si>
  <si>
    <t>Petróleo crudo (2709)</t>
  </si>
  <si>
    <t>Petróleo crudo (2709), volumen</t>
  </si>
  <si>
    <t>Egypt</t>
  </si>
  <si>
    <t>EG</t>
  </si>
  <si>
    <t>EGY</t>
  </si>
  <si>
    <t>818</t>
  </si>
  <si>
    <t>GYD</t>
  </si>
  <si>
    <t>Guyanese Dollar</t>
  </si>
  <si>
    <t>2710</t>
  </si>
  <si>
    <t>Aceites de petróleo (excepto crudos) (2710)</t>
  </si>
  <si>
    <t>Aceites de petróleo (excepto crudos) (2710), volumen</t>
  </si>
  <si>
    <t>El Salvador</t>
  </si>
  <si>
    <t>SV</t>
  </si>
  <si>
    <t>SLV</t>
  </si>
  <si>
    <t>222</t>
  </si>
  <si>
    <t>HKD</t>
  </si>
  <si>
    <t>Hong Kong Dollar</t>
  </si>
  <si>
    <t>2711</t>
  </si>
  <si>
    <t>Gas natural (2711)</t>
  </si>
  <si>
    <t>Gas natural (2711), volumen</t>
  </si>
  <si>
    <t>Equatorial Guinea</t>
  </si>
  <si>
    <t>GQ</t>
  </si>
  <si>
    <t>GNQ</t>
  </si>
  <si>
    <t>226</t>
  </si>
  <si>
    <t>2712</t>
  </si>
  <si>
    <t>Vaselina (2712)</t>
  </si>
  <si>
    <t>Vaselina (2712), volumen</t>
  </si>
  <si>
    <t>Eritrea</t>
  </si>
  <si>
    <t>ER</t>
  </si>
  <si>
    <t>ERI</t>
  </si>
  <si>
    <t>232</t>
  </si>
  <si>
    <t>2713</t>
  </si>
  <si>
    <t>Coque de petróleo (2713)</t>
  </si>
  <si>
    <t>Coque de petróleo (2713), volumen</t>
  </si>
  <si>
    <t>Estonia</t>
  </si>
  <si>
    <t>EE</t>
  </si>
  <si>
    <t>EST</t>
  </si>
  <si>
    <t>233</t>
  </si>
  <si>
    <t>HTG</t>
  </si>
  <si>
    <t>Haitian Gourde</t>
  </si>
  <si>
    <t>2714</t>
  </si>
  <si>
    <t>Betunes y asfaltos (2714)</t>
  </si>
  <si>
    <t>Betunes y asfaltos (2714), volumen</t>
  </si>
  <si>
    <t>Eswatini</t>
  </si>
  <si>
    <t>SZ</t>
  </si>
  <si>
    <t>SWZ</t>
  </si>
  <si>
    <t>748</t>
  </si>
  <si>
    <t>SZL</t>
  </si>
  <si>
    <t>Swazi Lilangeni</t>
  </si>
  <si>
    <t>HUF</t>
  </si>
  <si>
    <t>Hungarian Forint</t>
  </si>
  <si>
    <t>2715</t>
  </si>
  <si>
    <t>Mezclas bituminosas (2715)</t>
  </si>
  <si>
    <t>Mezclas bituminosas (2715), volumen</t>
  </si>
  <si>
    <t>Ethiopia</t>
  </si>
  <si>
    <t>ET</t>
  </si>
  <si>
    <t>ETH</t>
  </si>
  <si>
    <t>231</t>
  </si>
  <si>
    <t>IDR</t>
  </si>
  <si>
    <t>Indonesian Rupiah</t>
  </si>
  <si>
    <t>2716</t>
  </si>
  <si>
    <t>Energía eléctrica (2716)</t>
  </si>
  <si>
    <t>Energía eléctrica (2716), volumen</t>
  </si>
  <si>
    <t>Falkland Islands</t>
  </si>
  <si>
    <t>FK</t>
  </si>
  <si>
    <t>FLK</t>
  </si>
  <si>
    <t>238</t>
  </si>
  <si>
    <t>ILS</t>
  </si>
  <si>
    <t>Israeli New Shekel</t>
  </si>
  <si>
    <t>7102</t>
  </si>
  <si>
    <t>Diamantes (7102)</t>
  </si>
  <si>
    <t>Diamantes (7102), volumen</t>
  </si>
  <si>
    <t>Faroe Islands</t>
  </si>
  <si>
    <t>FO</t>
  </si>
  <si>
    <t>FRO</t>
  </si>
  <si>
    <t>234</t>
  </si>
  <si>
    <t>IMP</t>
  </si>
  <si>
    <t>Isle of Man Pound</t>
  </si>
  <si>
    <t>7106</t>
  </si>
  <si>
    <t>Plata (7106)</t>
  </si>
  <si>
    <t>Plata (7106), volumen</t>
  </si>
  <si>
    <t>Fiji</t>
  </si>
  <si>
    <t>FJ</t>
  </si>
  <si>
    <t>FJI</t>
  </si>
  <si>
    <t>242</t>
  </si>
  <si>
    <t>INR</t>
  </si>
  <si>
    <t>Indian Rupee</t>
  </si>
  <si>
    <t>7108</t>
  </si>
  <si>
    <t>Oro (7108)</t>
  </si>
  <si>
    <t>Oro (7108), volumen</t>
  </si>
  <si>
    <t>Finland</t>
  </si>
  <si>
    <t>FI</t>
  </si>
  <si>
    <t>FIN</t>
  </si>
  <si>
    <t>246</t>
  </si>
  <si>
    <t>IQD</t>
  </si>
  <si>
    <t>Iraqi dinar</t>
  </si>
  <si>
    <t>7103</t>
  </si>
  <si>
    <t>Piedras preciosas (excluyendo diamantes) (7103)</t>
  </si>
  <si>
    <t>Piedras preciosas (excluyendo diamantes) (7103), volume</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</si>
  <si>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</si>
  <si>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</si>
  <si>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</si>
  <si>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</si>
  <si>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</si>
  <si>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</si>
  <si>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</si>
  <si>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</si>
  <si>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</si>
  <si>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</si>
  <si>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</si>
  <si>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</si>
  <si>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</si>
  <si>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</si>
  <si>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</si>
  <si>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</si>
  <si>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</si>
  <si>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</si>
  <si>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</si>
  <si>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</si>
  <si>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</si>
  <si>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</si>
  <si>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</si>
  <si>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</si>
  <si>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</si>
  <si>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</si>
  <si>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</si>
  <si>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</si>
  <si>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</si>
  <si>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</si>
  <si>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</si>
  <si>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</si>
  <si>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</si>
  <si>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</si>
  <si>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</si>
  <si>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</si>
  <si>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</si>
  <si>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</si>
  <si>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</si>
  <si>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</si>
  <si>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</si>
  <si>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</si>
  <si>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</si>
  <si>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</si>
  <si>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</si>
  <si>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</si>
  <si>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</si>
  <si>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</si>
  <si>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</si>
  <si>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</si>
  <si>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</si>
  <si>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</si>
  <si>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</si>
  <si>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</si>
  <si>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</si>
  <si>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</si>
  <si>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</si>
  <si>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</si>
  <si>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</si>
  <si>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</si>
  <si>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</si>
  <si>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</si>
  <si>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</si>
  <si>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</si>
  <si>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</si>
  <si>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</si>
  <si>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</si>
  <si>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</si>
  <si>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</si>
  <si>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</si>
  <si>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</si>
  <si>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</si>
  <si>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</si>
  <si>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</si>
  <si>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</si>
  <si>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</si>
  <si>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</si>
  <si>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</si>
  <si>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</si>
  <si>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</si>
  <si>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</si>
  <si>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</si>
  <si>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</si>
  <si>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</si>
  <si>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</si>
  <si>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</si>
  <si>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</si>
  <si>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</si>
  <si>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</si>
  <si>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</si>
  <si>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</si>
  <si>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</si>
  <si>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</si>
  <si>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</si>
  <si>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</si>
  <si>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</si>
  <si>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</si>
  <si>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</si>
  <si>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</si>
  <si>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</si>
  <si>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</si>
  <si>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</si>
  <si>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</si>
  <si>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</si>
  <si>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</si>
  <si>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</si>
  <si>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</si>
  <si>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</si>
  <si>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</si>
  <si>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</si>
  <si>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</si>
  <si>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</si>
  <si>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</si>
  <si>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</si>
  <si>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</si>
  <si>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</si>
  <si>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</si>
  <si>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</si>
  <si>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</si>
  <si>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</si>
  <si>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</si>
  <si>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</si>
  <si>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</si>
  <si>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</si>
  <si>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</si>
  <si>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</si>
  <si>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HN</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</si>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</sst>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3" formatCode="_(* #,##0.00_);_(* \(#,##0.00\);_(* &quot;-&quot;??_);_(@_)"/>
    <numFmt numFmtId="164" formatCode="_-* #,##0.00_-;\-* #,##0.00_-;_-* &quot;-&quot;??_-;_-@_-"/>
    <numFmt numFmtId="165" formatCode="yyyy\-mm\-dd"/>
    <numFmt numFmtId="166" formatCode="_ * #,##0.00_ ;_ * \-#,##0.00_ ;_ * &quot;-&quot;??_ ;_ @_ "/>
    <numFmt numFmtId="167" formatCode="_ * #,##0.0000_ ;_ * \-#,##0.0000_ ;_ * &quot;-&quot;??_ ;_ @_ "/>
    <numFmt numFmtId="168" formatCode="0.0\ %"/>
    <numFmt numFmtId="169" formatCode="_ * #,##0_ ;_ * \-#,##0_ ;_ * &quot;-&quot;??_ ;_ @_ "/>
    <numFmt numFmtId="170" formatCode="_-* #,##0_-;\-* #,##0_-;_-* &quot;-&quot;??_-;_-@_-"/>
  </numFmts>
  <fonts count="70">
    <font>
      <sz val="11"/>
      <color theme="1"/>
      <name val="Calibri"/>
      <family val="2"/>
      <scheme val="minor"/>
    </font>
    <font>
      <b/>
      <sz val="11"/>
      <color theme="1"/>
      <name val="Calibri"/>
      <family val="2"/>
      <scheme val="minor"/>
    </font>
    <font>
      <sz val="10.5"/>
      <color theme="1"/>
      <name val="Calibri"/>
      <family val="2"/>
    </font>
    <font>
      <sz val="11"/>
      <color theme="1"/>
      <name val="Calibri"/>
      <family val="2"/>
    </font>
    <font>
      <sz val="12"/>
      <color theme="1"/>
      <name val="Calibri"/>
      <family val="2"/>
      <scheme val="minor"/>
    </font>
    <font>
      <sz val="11"/>
      <color theme="1"/>
      <name val="Franklin Gothic Book"/>
      <family val="2"/>
    </font>
    <font>
      <sz val="12"/>
      <color theme="1"/>
      <name val="Franklin Gothic Book"/>
      <family val="2"/>
    </font>
    <font>
      <i/>
      <sz val="11"/>
      <color rgb="FF000000"/>
      <name val="Franklin Gothic Book"/>
      <family val="2"/>
    </font>
    <font>
      <sz val="11"/>
      <color rgb="FF000000"/>
      <name val="Franklin Gothic Book"/>
      <family val="2"/>
    </font>
    <font>
      <b/>
      <sz val="18"/>
      <color rgb="FF000000"/>
      <name val="Franklin Gothic Book"/>
      <family val="2"/>
    </font>
    <font>
      <i/>
      <sz val="11"/>
      <name val="Franklin Gothic Book"/>
      <family val="2"/>
    </font>
    <font>
      <sz val="11"/>
      <name val="Franklin Gothic Book"/>
      <family val="2"/>
    </font>
    <font>
      <b/>
      <sz val="11"/>
      <name val="Franklin Gothic Book"/>
      <family val="2"/>
    </font>
    <font>
      <u/>
      <sz val="10.5"/>
      <color theme="10"/>
      <name val="Calibri"/>
      <family val="2"/>
    </font>
    <font>
      <u/>
      <sz val="11"/>
      <color rgb="FF0070C0"/>
      <name val="Franklin Gothic Book"/>
      <family val="2"/>
    </font>
    <font>
      <u/>
      <sz val="11"/>
      <color theme="10"/>
      <name val="Franklin Gothic Book"/>
      <family val="2"/>
    </font>
    <font>
      <b/>
      <u/>
      <sz val="11"/>
      <name val="Franklin Gothic Book"/>
      <family val="2"/>
    </font>
    <font>
      <b/>
      <sz val="11"/>
      <color rgb="FF000000"/>
      <name val="Franklin Gothic Book"/>
      <family val="2"/>
    </font>
    <font>
      <i/>
      <u/>
      <sz val="10.5"/>
      <color theme="10"/>
      <name val="Calibri"/>
      <family val="2"/>
    </font>
    <font>
      <i/>
      <sz val="10.5"/>
      <name val="Calibri"/>
      <family val="2"/>
    </font>
    <font>
      <b/>
      <u/>
      <sz val="11"/>
      <color theme="1"/>
      <name val="Franklin Gothic Book"/>
      <family val="2"/>
    </font>
    <font>
      <u/>
      <sz val="12"/>
      <color theme="10"/>
      <name val="Calibri"/>
      <family val="2"/>
      <scheme val="minor"/>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u/>
      <sz val="11"/>
      <color theme="10"/>
      <name val="Franklin Gothic Book"/>
      <family val="2"/>
    </font>
    <font>
      <b/>
      <u/>
      <sz val="11"/>
      <color rgb="FF188FBB"/>
      <name val="Franklin Gothic Book"/>
      <family val="2"/>
    </font>
    <font>
      <b/>
      <sz val="11"/>
      <color rgb="FF165B89"/>
      <name val="Franklin Gothic Book"/>
      <family val="2"/>
    </font>
    <font>
      <b/>
      <sz val="11"/>
      <color rgb="FF000000"/>
      <name val="Wingdings"/>
      <charset val="2"/>
    </font>
    <font>
      <b/>
      <u/>
      <sz val="11"/>
      <color rgb="FF165B89"/>
      <name val="Franklin Gothic Book"/>
      <family val="2"/>
    </font>
    <font>
      <i/>
      <u/>
      <sz val="11"/>
      <color rgb="FF0076AF"/>
      <name val="Franklin Gothic Book"/>
      <family val="2"/>
    </font>
    <font>
      <sz val="18"/>
      <color theme="1"/>
      <name val="Franklin Gothic Book"/>
      <family val="2"/>
    </font>
    <font>
      <b/>
      <i/>
      <u/>
      <sz val="18"/>
      <color theme="1"/>
      <name val="Franklin Gothic Book"/>
      <family val="2"/>
    </font>
    <font>
      <i/>
      <u/>
      <sz val="12"/>
      <color theme="1"/>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b/>
      <sz val="12"/>
      <color rgb="FF000000"/>
      <name val="Franklin Gothic Book"/>
      <family val="2"/>
    </font>
    <font>
      <i/>
      <sz val="12"/>
      <color theme="1"/>
      <name val="Franklin Gothic Book"/>
      <family val="2"/>
    </font>
    <font>
      <i/>
      <sz val="10.5"/>
      <color theme="10"/>
      <name val="Calibri"/>
      <family val="2"/>
    </font>
    <font>
      <b/>
      <i/>
      <sz val="11"/>
      <color rgb="FF000000"/>
      <name val="Franklin Gothic Book"/>
      <family val="2"/>
    </font>
    <font>
      <i/>
      <sz val="12"/>
      <color rgb="FF000000"/>
      <name val="Franklin Gothic Book"/>
      <family val="2"/>
    </font>
    <font>
      <sz val="12"/>
      <color rgb="FF000000"/>
      <name val="Franklin Gothic Book"/>
      <family val="2"/>
    </font>
    <font>
      <b/>
      <u/>
      <sz val="12"/>
      <color theme="10"/>
      <name val="Franklin Gothic Book"/>
      <family val="2"/>
    </font>
    <font>
      <b/>
      <sz val="10"/>
      <color theme="1"/>
      <name val="Franklin Gothic Book"/>
      <family val="2"/>
    </font>
    <font>
      <i/>
      <u/>
      <sz val="11"/>
      <color theme="10"/>
      <name val="Franklin Gothic Book"/>
      <family val="2"/>
    </font>
    <font>
      <i/>
      <u/>
      <sz val="10.5"/>
      <color theme="10"/>
      <name val="Franklin Gothic Book"/>
      <family val="2"/>
    </font>
    <font>
      <i/>
      <sz val="11"/>
      <color rgb="FFFF0000"/>
      <name val="Franklin Gothic Book"/>
      <family val="2"/>
    </font>
    <font>
      <sz val="11"/>
      <color rgb="FFFF0000"/>
      <name val="Franklin Gothic Book"/>
      <family val="2"/>
    </font>
    <font>
      <u/>
      <sz val="10.5"/>
      <color rgb="FF0563C1"/>
      <name val="Calibri"/>
      <family val="2"/>
    </font>
    <font>
      <b/>
      <sz val="9"/>
      <color indexed="81"/>
      <name val="Tahoma"/>
      <family val="2"/>
    </font>
    <font>
      <sz val="9"/>
      <color indexed="81"/>
      <name val="Tahoma"/>
      <family val="2"/>
    </font>
    <font>
      <i/>
      <u/>
      <sz val="11"/>
      <color rgb="FF000000"/>
      <name val="Franklin Gothic Book"/>
      <family val="2"/>
    </font>
    <font>
      <b/>
      <sz val="14"/>
      <color rgb="FF000000"/>
      <name val="Franklin Gothic Book"/>
      <family val="2"/>
    </font>
    <font>
      <b/>
      <sz val="11"/>
      <color theme="1"/>
      <name val="Franklin Gothic Book"/>
      <family val="2"/>
    </font>
    <font>
      <b/>
      <sz val="11"/>
      <color theme="0"/>
      <name val="Franklin Gothic Book"/>
      <family val="2"/>
    </font>
    <font>
      <sz val="12"/>
      <color theme="1"/>
      <name val="Times New Roman"/>
      <family val="1"/>
      <charset val="1"/>
    </font>
    <font>
      <b/>
      <sz val="18"/>
      <color theme="1"/>
      <name val="Franklin Gothic Book"/>
      <family val="2"/>
    </font>
    <font>
      <b/>
      <i/>
      <u/>
      <sz val="11"/>
      <color theme="10"/>
      <name val="Franklin Gothic Book"/>
      <family val="2"/>
    </font>
    <font>
      <i/>
      <sz val="10.5"/>
      <color rgb="FF7F7F7F"/>
      <name val="Calibri"/>
      <family val="2"/>
    </font>
    <font>
      <i/>
      <sz val="11"/>
      <color rgb="FF7F7F7F"/>
      <name val="Franklin Gothic Book"/>
      <family val="2"/>
    </font>
    <font>
      <sz val="11"/>
      <color rgb="FF000000"/>
      <name val="Calibri"/>
      <family val="2"/>
    </font>
    <font>
      <sz val="10.5"/>
      <color theme="1"/>
      <name val="Franklin Gothic Book"/>
      <family val="2"/>
    </font>
    <font>
      <b/>
      <i/>
      <u/>
      <sz val="16"/>
      <color theme="1"/>
      <name val="Franklin Gothic Book"/>
      <family val="2"/>
    </font>
    <font>
      <b/>
      <sz val="16"/>
      <color theme="1"/>
      <name val="Franklin Gothic Book"/>
      <family val="2"/>
    </font>
    <font>
      <b/>
      <sz val="10.5"/>
      <color theme="1"/>
      <name val="Calibri"/>
      <family val="2"/>
    </font>
    <font>
      <i/>
      <sz val="10.5"/>
      <color theme="1"/>
      <name val="Calibri"/>
      <family val="2"/>
    </font>
    <font>
      <b/>
      <sz val="10.5"/>
      <color theme="0"/>
      <name val="Calibri"/>
      <family val="2"/>
    </font>
    <font>
      <sz val="11"/>
      <color theme="1"/>
      <name val="Calibri"/>
      <family val="2"/>
      <scheme val="minor"/>
    </font>
  </fonts>
  <fills count="14">
    <fill>
      <patternFill patternType="none"/>
    </fill>
    <fill>
      <patternFill patternType="gray125"/>
    </fill>
    <fill>
      <patternFill patternType="solid">
        <fgColor rgb="FFF6A70A"/>
        <bgColor indexed="64"/>
      </patternFill>
    </fill>
    <fill>
      <patternFill patternType="solid">
        <fgColor theme="2"/>
        <bgColor indexed="64"/>
      </patternFill>
    </fill>
    <fill>
      <patternFill patternType="solid">
        <fgColor theme="0"/>
        <bgColor indexed="64"/>
      </patternFill>
    </fill>
    <fill>
      <patternFill patternType="solid">
        <fgColor theme="4" tint="0.79998168889431442"/>
        <bgColor indexed="64"/>
      </patternFill>
    </fill>
    <fill>
      <patternFill patternType="solid">
        <fgColor theme="0" tint="-4.9989318521683403E-2"/>
        <bgColor indexed="64"/>
      </patternFill>
    </fill>
    <fill>
      <patternFill patternType="solid">
        <fgColor rgb="FFF6A70A"/>
        <bgColor rgb="FF000000"/>
      </patternFill>
    </fill>
    <fill>
      <patternFill patternType="solid">
        <fgColor rgb="FFD9E1F2"/>
        <bgColor rgb="FF000000"/>
      </patternFill>
    </fill>
    <fill>
      <patternFill patternType="solid">
        <fgColor rgb="FF165B89"/>
        <bgColor theme="4"/>
      </patternFill>
    </fill>
    <fill>
      <patternFill patternType="solid">
        <fgColor theme="2"/>
        <bgColor theme="4" tint="0.79998168889431442"/>
      </patternFill>
    </fill>
    <fill>
      <patternFill patternType="solid">
        <fgColor rgb="FFFFFF00"/>
        <bgColor indexed="64"/>
      </patternFill>
    </fill>
    <fill>
      <patternFill patternType="solid">
        <fgColor rgb="FFE7E6E6"/>
        <bgColor rgb="FF000000"/>
      </patternFill>
    </fill>
    <fill>
      <patternFill patternType="solid">
        <fgColor rgb="FFFFFFFF"/>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style="medium">
        <color theme="0"/>
      </bottom>
      <diagonal/>
    </border>
    <border>
      <left/>
      <right/>
      <top style="medium">
        <color rgb="FF1BC2EE"/>
      </top>
      <bottom/>
      <diagonal/>
    </border>
    <border>
      <left/>
      <right/>
      <top/>
      <bottom style="medium">
        <color indexed="64"/>
      </bottom>
      <diagonal/>
    </border>
    <border>
      <left/>
      <right style="thin">
        <color theme="0"/>
      </right>
      <top/>
      <bottom/>
      <diagonal/>
    </border>
    <border>
      <left/>
      <right style="thin">
        <color theme="0"/>
      </right>
      <top/>
      <bottom style="medium">
        <color indexed="64"/>
      </bottom>
      <diagonal/>
    </border>
    <border>
      <left style="thin">
        <color theme="0"/>
      </left>
      <right style="thin">
        <color theme="0"/>
      </right>
      <top/>
      <bottom/>
      <diagonal/>
    </border>
    <border>
      <left style="thin">
        <color theme="0"/>
      </left>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top style="medium">
        <color indexed="64"/>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style="thin">
        <color theme="0"/>
      </right>
      <top style="medium">
        <color indexed="64"/>
      </top>
      <bottom style="medium">
        <color indexed="64"/>
      </bottom>
      <diagonal/>
    </border>
    <border>
      <left style="thin">
        <color theme="0"/>
      </left>
      <right/>
      <top style="medium">
        <color auto="1"/>
      </top>
      <bottom style="medium">
        <color auto="1"/>
      </bottom>
      <diagonal/>
    </border>
    <border>
      <left/>
      <right/>
      <top style="medium">
        <color indexed="64"/>
      </top>
      <bottom/>
      <diagonal/>
    </border>
    <border>
      <left style="thin">
        <color theme="0"/>
      </left>
      <right/>
      <top/>
      <bottom style="thin">
        <color indexed="64"/>
      </bottom>
      <diagonal/>
    </border>
    <border>
      <left/>
      <right/>
      <top style="medium">
        <color indexed="64"/>
      </top>
      <bottom style="medium">
        <color theme="0"/>
      </bottom>
      <diagonal/>
    </border>
    <border>
      <left/>
      <right/>
      <top style="medium">
        <color theme="0"/>
      </top>
      <bottom style="medium">
        <color rgb="FF1BC2EE"/>
      </bottom>
      <diagonal/>
    </border>
    <border>
      <left/>
      <right/>
      <top style="thin">
        <color indexed="64"/>
      </top>
      <bottom style="thin">
        <color indexed="64"/>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diagonal/>
    </border>
    <border>
      <left/>
      <right/>
      <top style="medium">
        <color theme="0"/>
      </top>
      <bottom/>
      <diagonal/>
    </border>
    <border>
      <left/>
      <right/>
      <top/>
      <bottom style="medium">
        <color rgb="FF1BC2EE"/>
      </bottom>
      <diagonal/>
    </border>
    <border>
      <left/>
      <right/>
      <top/>
      <bottom style="thin">
        <color rgb="FF188FBB"/>
      </bottom>
      <diagonal/>
    </border>
    <border>
      <left/>
      <right/>
      <top style="thin">
        <color rgb="FFD9E1F2"/>
      </top>
      <bottom style="thin">
        <color rgb="FFD9E1F2"/>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9">
    <xf numFmtId="0" fontId="0" fillId="0" borderId="0"/>
    <xf numFmtId="0" fontId="2" fillId="0" borderId="0"/>
    <xf numFmtId="0" fontId="4" fillId="0" borderId="0"/>
    <xf numFmtId="0" fontId="13" fillId="0" borderId="0" applyNumberFormat="0" applyFill="0" applyBorder="0" applyAlignment="0" applyProtection="0"/>
    <xf numFmtId="0" fontId="21" fillId="0" borderId="0" applyNumberFormat="0" applyFill="0" applyBorder="0" applyAlignment="0" applyProtection="0"/>
    <xf numFmtId="166" fontId="2" fillId="0" borderId="0" applyFont="0" applyFill="0" applyBorder="0" applyAlignment="0" applyProtection="0"/>
    <xf numFmtId="9" fontId="2" fillId="0" borderId="0" applyFont="0" applyFill="0" applyBorder="0" applyAlignment="0" applyProtection="0"/>
    <xf numFmtId="0" fontId="60" fillId="0" borderId="0" applyNumberFormat="0" applyFill="0" applyBorder="0" applyAlignment="0" applyProtection="0"/>
    <xf numFmtId="164" fontId="69" fillId="0" borderId="0" applyFont="0" applyFill="0" applyBorder="0" applyAlignment="0" applyProtection="0"/>
  </cellStyleXfs>
  <cellXfs count="353">
    <xf numFmtId="0" fontId="0" fillId="0" borderId="0" xfId="0"/>
    <xf numFmtId="0" fontId="3" fillId="0" borderId="0" xfId="1" applyFont="1"/>
    <xf numFmtId="0" fontId="5" fillId="0" borderId="0" xfId="2" applyFont="1" applyAlignment="1">
      <alignment horizontal="left" vertical="center"/>
    </xf>
    <xf numFmtId="0" fontId="5" fillId="0" borderId="0" xfId="2" applyFont="1" applyAlignment="1">
      <alignment horizontal="right" vertical="center"/>
    </xf>
    <xf numFmtId="14" fontId="6" fillId="2" borderId="0" xfId="2" applyNumberFormat="1" applyFont="1" applyFill="1" applyAlignment="1">
      <alignment horizontal="right" vertical="center"/>
    </xf>
    <xf numFmtId="0" fontId="7" fillId="3" borderId="0" xfId="2" applyFont="1" applyFill="1" applyAlignment="1">
      <alignment horizontal="left" vertical="center"/>
    </xf>
    <xf numFmtId="0" fontId="8" fillId="3" borderId="0" xfId="2" applyFont="1" applyFill="1" applyAlignment="1">
      <alignment horizontal="left" vertical="center"/>
    </xf>
    <xf numFmtId="0" fontId="5" fillId="3" borderId="0" xfId="2" applyFont="1" applyFill="1" applyAlignment="1">
      <alignment horizontal="left" vertical="center"/>
    </xf>
    <xf numFmtId="0" fontId="9" fillId="3" borderId="0" xfId="2" applyFont="1" applyFill="1" applyAlignment="1">
      <alignment vertical="center"/>
    </xf>
    <xf numFmtId="0" fontId="5" fillId="3" borderId="0" xfId="2" applyFont="1" applyFill="1" applyAlignment="1">
      <alignment vertical="center"/>
    </xf>
    <xf numFmtId="0" fontId="10" fillId="3" borderId="0" xfId="2" applyFont="1" applyFill="1" applyAlignment="1">
      <alignment vertical="center"/>
    </xf>
    <xf numFmtId="0" fontId="7" fillId="3" borderId="0" xfId="2" applyFont="1" applyFill="1" applyAlignment="1">
      <alignment vertical="center"/>
    </xf>
    <xf numFmtId="0" fontId="11" fillId="3" borderId="0" xfId="2" applyFont="1" applyFill="1" applyAlignment="1">
      <alignment horizontal="left" vertical="center"/>
    </xf>
    <xf numFmtId="0" fontId="7" fillId="3" borderId="0" xfId="2" applyFont="1" applyFill="1" applyAlignment="1">
      <alignment horizontal="left" vertical="center" wrapText="1" indent="2"/>
    </xf>
    <xf numFmtId="0" fontId="12" fillId="3" borderId="0" xfId="2" applyFont="1" applyFill="1" applyAlignment="1">
      <alignment vertical="center"/>
    </xf>
    <xf numFmtId="0" fontId="7" fillId="3" borderId="0" xfId="2" applyFont="1" applyFill="1" applyAlignment="1">
      <alignment vertical="center" wrapText="1"/>
    </xf>
    <xf numFmtId="0" fontId="11" fillId="3" borderId="0" xfId="2" applyFont="1" applyFill="1" applyAlignment="1">
      <alignment vertical="center"/>
    </xf>
    <xf numFmtId="0" fontId="8" fillId="3" borderId="0" xfId="2" applyFont="1" applyFill="1" applyAlignment="1">
      <alignment vertical="center"/>
    </xf>
    <xf numFmtId="0" fontId="16" fillId="3" borderId="0" xfId="2" applyFont="1" applyFill="1" applyAlignment="1">
      <alignment vertical="center"/>
    </xf>
    <xf numFmtId="0" fontId="17" fillId="3" borderId="0" xfId="2" applyFont="1" applyFill="1" applyAlignment="1">
      <alignment vertical="center"/>
    </xf>
    <xf numFmtId="0" fontId="11" fillId="3" borderId="0" xfId="2" applyFont="1" applyFill="1" applyAlignment="1">
      <alignment horizontal="left" vertical="center" indent="2"/>
    </xf>
    <xf numFmtId="0" fontId="8" fillId="4" borderId="0" xfId="2" applyFont="1" applyFill="1" applyAlignment="1">
      <alignment vertical="center"/>
    </xf>
    <xf numFmtId="0" fontId="15" fillId="4" borderId="0" xfId="3" applyFont="1" applyFill="1" applyBorder="1" applyAlignment="1"/>
    <xf numFmtId="0" fontId="5" fillId="4" borderId="0" xfId="2" applyFont="1" applyFill="1" applyAlignment="1">
      <alignment horizontal="left" vertical="center"/>
    </xf>
    <xf numFmtId="0" fontId="20" fillId="2" borderId="1" xfId="2" applyFont="1" applyFill="1" applyBorder="1" applyAlignment="1">
      <alignment horizontal="left" vertical="center"/>
    </xf>
    <xf numFmtId="0" fontId="16" fillId="5" borderId="1" xfId="2" applyFont="1" applyFill="1" applyBorder="1" applyAlignment="1">
      <alignment horizontal="left" vertical="center" wrapText="1"/>
    </xf>
    <xf numFmtId="0" fontId="16" fillId="0" borderId="1" xfId="2" applyFont="1" applyBorder="1" applyAlignment="1">
      <alignment horizontal="left" vertical="center"/>
    </xf>
    <xf numFmtId="0" fontId="20" fillId="4" borderId="0" xfId="2" applyFont="1" applyFill="1" applyAlignment="1">
      <alignment horizontal="left" vertical="center"/>
    </xf>
    <xf numFmtId="0" fontId="15" fillId="3" borderId="0" xfId="4" applyFont="1" applyFill="1" applyBorder="1" applyAlignment="1"/>
    <xf numFmtId="0" fontId="8" fillId="0" borderId="0" xfId="2" applyFont="1" applyAlignment="1">
      <alignment vertical="center"/>
    </xf>
    <xf numFmtId="0" fontId="15" fillId="0" borderId="0" xfId="4" applyFont="1" applyFill="1" applyBorder="1" applyAlignment="1"/>
    <xf numFmtId="0" fontId="22" fillId="3" borderId="2" xfId="2" applyFont="1" applyFill="1" applyBorder="1" applyAlignment="1">
      <alignment vertical="center" wrapText="1"/>
    </xf>
    <xf numFmtId="0" fontId="24" fillId="0" borderId="0" xfId="2" applyFont="1" applyAlignment="1">
      <alignment vertical="center" wrapText="1"/>
    </xf>
    <xf numFmtId="0" fontId="22" fillId="3" borderId="3" xfId="2" applyFont="1" applyFill="1" applyBorder="1" applyAlignment="1">
      <alignment vertical="center" wrapText="1"/>
    </xf>
    <xf numFmtId="0" fontId="24" fillId="3" borderId="4" xfId="2" applyFont="1" applyFill="1" applyBorder="1" applyAlignment="1">
      <alignment vertical="center" wrapText="1"/>
    </xf>
    <xf numFmtId="0" fontId="24" fillId="3" borderId="5" xfId="2" applyFont="1" applyFill="1" applyBorder="1" applyAlignment="1">
      <alignment vertical="center" wrapText="1"/>
    </xf>
    <xf numFmtId="0" fontId="24" fillId="3" borderId="6" xfId="2" applyFont="1" applyFill="1" applyBorder="1" applyAlignment="1">
      <alignment vertical="center" wrapText="1"/>
    </xf>
    <xf numFmtId="0" fontId="24" fillId="3" borderId="7" xfId="2" applyFont="1" applyFill="1" applyBorder="1" applyAlignment="1">
      <alignment vertical="center" wrapText="1"/>
    </xf>
    <xf numFmtId="0" fontId="24" fillId="3" borderId="0" xfId="2" applyFont="1" applyFill="1" applyAlignment="1">
      <alignment vertical="center" wrapText="1"/>
    </xf>
    <xf numFmtId="0" fontId="24" fillId="3" borderId="8" xfId="2" applyFont="1" applyFill="1" applyBorder="1" applyAlignment="1">
      <alignment vertical="center" wrapText="1"/>
    </xf>
    <xf numFmtId="0" fontId="25" fillId="3" borderId="7" xfId="2" applyFont="1" applyFill="1" applyBorder="1" applyAlignment="1">
      <alignment vertical="center" wrapText="1"/>
    </xf>
    <xf numFmtId="0" fontId="25" fillId="3" borderId="9" xfId="2" applyFont="1" applyFill="1" applyBorder="1" applyAlignment="1">
      <alignment vertical="center" wrapText="1"/>
    </xf>
    <xf numFmtId="0" fontId="25" fillId="3" borderId="10" xfId="2" applyFont="1" applyFill="1" applyBorder="1" applyAlignment="1">
      <alignment vertical="center" wrapText="1"/>
    </xf>
    <xf numFmtId="0" fontId="24" fillId="3" borderId="11" xfId="2" applyFont="1" applyFill="1" applyBorder="1" applyAlignment="1">
      <alignment vertical="center" wrapText="1"/>
    </xf>
    <xf numFmtId="0" fontId="24" fillId="3" borderId="12" xfId="2" applyFont="1" applyFill="1" applyBorder="1" applyAlignment="1">
      <alignment vertical="center" wrapText="1"/>
    </xf>
    <xf numFmtId="0" fontId="17" fillId="0" borderId="17" xfId="2" applyFont="1" applyBorder="1" applyAlignment="1">
      <alignment horizontal="left" vertical="center"/>
    </xf>
    <xf numFmtId="0" fontId="24" fillId="0" borderId="17" xfId="2" applyFont="1" applyBorder="1" applyAlignment="1">
      <alignment horizontal="left" vertical="center"/>
    </xf>
    <xf numFmtId="0" fontId="7" fillId="0" borderId="17" xfId="2" applyFont="1" applyBorder="1" applyAlignment="1">
      <alignment vertical="center"/>
    </xf>
    <xf numFmtId="0" fontId="24" fillId="0" borderId="0" xfId="2" applyFont="1" applyAlignment="1">
      <alignment horizontal="left" vertical="center"/>
    </xf>
    <xf numFmtId="0" fontId="17" fillId="0" borderId="0" xfId="2" applyFont="1" applyAlignment="1">
      <alignment horizontal="left" vertical="center"/>
    </xf>
    <xf numFmtId="0" fontId="7" fillId="0" borderId="0" xfId="2" applyFont="1" applyAlignment="1">
      <alignment vertical="center"/>
    </xf>
    <xf numFmtId="0" fontId="31" fillId="0" borderId="0" xfId="2" applyFont="1" applyAlignment="1">
      <alignment vertical="center"/>
    </xf>
    <xf numFmtId="0" fontId="6" fillId="0" borderId="0" xfId="2" applyFont="1" applyAlignment="1">
      <alignment horizontal="left" vertical="center"/>
    </xf>
    <xf numFmtId="0" fontId="6" fillId="0" borderId="0" xfId="2" applyFont="1" applyAlignment="1">
      <alignment horizontal="left" vertical="center" wrapText="1"/>
    </xf>
    <xf numFmtId="0" fontId="32" fillId="0" borderId="0" xfId="2" applyFont="1" applyAlignment="1">
      <alignment horizontal="left" vertical="center"/>
    </xf>
    <xf numFmtId="0" fontId="5" fillId="0" borderId="0" xfId="2" applyFont="1" applyAlignment="1">
      <alignment horizontal="left" vertical="center" wrapText="1"/>
    </xf>
    <xf numFmtId="0" fontId="20" fillId="0" borderId="0" xfId="2" applyFont="1" applyAlignment="1">
      <alignment horizontal="left" vertical="center"/>
    </xf>
    <xf numFmtId="0" fontId="20" fillId="2" borderId="1" xfId="2" applyFont="1" applyFill="1" applyBorder="1" applyAlignment="1">
      <alignment horizontal="left" vertical="center" wrapText="1"/>
    </xf>
    <xf numFmtId="0" fontId="16" fillId="0" borderId="1" xfId="2" applyFont="1" applyBorder="1" applyAlignment="1">
      <alignment horizontal="left" vertical="center" wrapText="1"/>
    </xf>
    <xf numFmtId="0" fontId="32" fillId="0" borderId="0" xfId="2" quotePrefix="1" applyFont="1" applyAlignment="1">
      <alignment horizontal="left" vertical="center"/>
    </xf>
    <xf numFmtId="0" fontId="9" fillId="0" borderId="0" xfId="2" applyFont="1" applyAlignment="1" applyProtection="1">
      <alignment vertical="center" wrapText="1"/>
      <protection locked="0"/>
    </xf>
    <xf numFmtId="0" fontId="32" fillId="0" borderId="0" xfId="2" applyFont="1" applyAlignment="1">
      <alignment vertical="center"/>
    </xf>
    <xf numFmtId="0" fontId="32" fillId="0" borderId="0" xfId="2" applyFont="1" applyAlignment="1">
      <alignment horizontal="left" vertical="center" wrapText="1"/>
    </xf>
    <xf numFmtId="0" fontId="34" fillId="0" borderId="0" xfId="2" applyFont="1" applyAlignment="1">
      <alignment horizontal="left" vertical="center"/>
    </xf>
    <xf numFmtId="0" fontId="35" fillId="0" borderId="18" xfId="2" applyFont="1" applyBorder="1" applyAlignment="1" applyProtection="1">
      <alignment horizontal="left" vertical="center" wrapText="1"/>
      <protection locked="0"/>
    </xf>
    <xf numFmtId="0" fontId="36" fillId="0" borderId="18" xfId="2" applyFont="1" applyBorder="1" applyAlignment="1">
      <alignment horizontal="left" vertical="center"/>
    </xf>
    <xf numFmtId="0" fontId="35" fillId="0" borderId="18" xfId="2" applyFont="1" applyBorder="1" applyAlignment="1">
      <alignment horizontal="left" vertical="center"/>
    </xf>
    <xf numFmtId="0" fontId="37" fillId="0" borderId="18" xfId="2" applyFont="1" applyBorder="1" applyAlignment="1">
      <alignment horizontal="left" vertical="center" wrapText="1"/>
    </xf>
    <xf numFmtId="0" fontId="38" fillId="0" borderId="19" xfId="2" applyFont="1" applyBorder="1" applyAlignment="1">
      <alignment vertical="center"/>
    </xf>
    <xf numFmtId="0" fontId="17" fillId="0" borderId="20" xfId="2" applyFont="1" applyBorder="1" applyAlignment="1" applyProtection="1">
      <alignment vertical="center" wrapText="1"/>
      <protection locked="0"/>
    </xf>
    <xf numFmtId="0" fontId="5" fillId="0" borderId="18" xfId="2" applyFont="1" applyBorder="1" applyAlignment="1">
      <alignment horizontal="left" vertical="center"/>
    </xf>
    <xf numFmtId="0" fontId="7" fillId="0" borderId="18" xfId="2" applyFont="1" applyBorder="1" applyAlignment="1">
      <alignment horizontal="left" vertical="center"/>
    </xf>
    <xf numFmtId="0" fontId="7" fillId="0" borderId="18" xfId="2" applyFont="1" applyBorder="1" applyAlignment="1">
      <alignment horizontal="left" vertical="center" wrapText="1"/>
    </xf>
    <xf numFmtId="0" fontId="39" fillId="0" borderId="0" xfId="2" applyFont="1" applyAlignment="1">
      <alignment horizontal="left" vertical="center"/>
    </xf>
    <xf numFmtId="0" fontId="7" fillId="0" borderId="19" xfId="2" applyFont="1" applyBorder="1" applyAlignment="1" applyProtection="1">
      <alignment horizontal="left" vertical="center" wrapText="1" indent="2"/>
      <protection locked="0"/>
    </xf>
    <xf numFmtId="0" fontId="7" fillId="2" borderId="21" xfId="2" applyFont="1" applyFill="1" applyBorder="1" applyAlignment="1">
      <alignment vertical="center"/>
    </xf>
    <xf numFmtId="0" fontId="24" fillId="5" borderId="22" xfId="2" applyFont="1" applyFill="1" applyBorder="1" applyAlignment="1">
      <alignment horizontal="left" vertical="center" wrapText="1"/>
    </xf>
    <xf numFmtId="0" fontId="7" fillId="0" borderId="21" xfId="2" applyFont="1" applyBorder="1" applyAlignment="1">
      <alignment vertical="center"/>
    </xf>
    <xf numFmtId="0" fontId="7" fillId="0" borderId="20" xfId="2" applyFont="1" applyBorder="1" applyAlignment="1" applyProtection="1">
      <alignment horizontal="left" vertical="center" wrapText="1" indent="2"/>
      <protection locked="0"/>
    </xf>
    <xf numFmtId="0" fontId="24" fillId="0" borderId="18" xfId="2" applyFont="1" applyBorder="1" applyAlignment="1">
      <alignment horizontal="left" vertical="center"/>
    </xf>
    <xf numFmtId="0" fontId="7" fillId="0" borderId="23" xfId="2" applyFont="1" applyBorder="1" applyAlignment="1">
      <alignment vertical="center"/>
    </xf>
    <xf numFmtId="0" fontId="24" fillId="5" borderId="24" xfId="2" applyFont="1" applyFill="1" applyBorder="1" applyAlignment="1">
      <alignment horizontal="left" vertical="center" wrapText="1"/>
    </xf>
    <xf numFmtId="165" fontId="7" fillId="2" borderId="21" xfId="2" applyNumberFormat="1" applyFont="1" applyFill="1" applyBorder="1" applyAlignment="1">
      <alignment vertical="center"/>
    </xf>
    <xf numFmtId="0" fontId="5" fillId="6" borderId="25" xfId="2" applyFont="1" applyFill="1" applyBorder="1" applyAlignment="1">
      <alignment horizontal="left" vertical="center"/>
    </xf>
    <xf numFmtId="0" fontId="7" fillId="2" borderId="0" xfId="2" applyFont="1" applyFill="1" applyAlignment="1">
      <alignment vertical="center"/>
    </xf>
    <xf numFmtId="165" fontId="7" fillId="2" borderId="0" xfId="2" applyNumberFormat="1" applyFont="1" applyFill="1" applyAlignment="1">
      <alignment vertical="center"/>
    </xf>
    <xf numFmtId="0" fontId="13" fillId="2" borderId="11" xfId="3" applyFill="1" applyBorder="1" applyAlignment="1">
      <alignment vertical="center"/>
    </xf>
    <xf numFmtId="0" fontId="7" fillId="0" borderId="26" xfId="2" applyFont="1" applyBorder="1" applyAlignment="1" applyProtection="1">
      <alignment horizontal="left" vertical="center" wrapText="1" indent="2"/>
      <protection locked="0"/>
    </xf>
    <xf numFmtId="0" fontId="24" fillId="0" borderId="4" xfId="2" applyFont="1" applyBorder="1" applyAlignment="1">
      <alignment horizontal="left" vertical="center"/>
    </xf>
    <xf numFmtId="0" fontId="24" fillId="5" borderId="4" xfId="2" applyFont="1" applyFill="1" applyBorder="1" applyAlignment="1">
      <alignment horizontal="left" vertical="center" wrapText="1"/>
    </xf>
    <xf numFmtId="0" fontId="24" fillId="5" borderId="0" xfId="2" applyFont="1" applyFill="1" applyAlignment="1">
      <alignment horizontal="left" vertical="center" wrapText="1"/>
    </xf>
    <xf numFmtId="0" fontId="13" fillId="2" borderId="11" xfId="3" applyFill="1" applyBorder="1" applyAlignment="1">
      <alignment vertical="center" wrapText="1"/>
    </xf>
    <xf numFmtId="0" fontId="24" fillId="0" borderId="26" xfId="2" applyFont="1" applyBorder="1" applyAlignment="1">
      <alignment horizontal="left" vertical="center"/>
    </xf>
    <xf numFmtId="0" fontId="24" fillId="5" borderId="27" xfId="2" applyFont="1" applyFill="1" applyBorder="1" applyAlignment="1">
      <alignment horizontal="left" vertical="center" wrapText="1"/>
    </xf>
    <xf numFmtId="0" fontId="24" fillId="0" borderId="24" xfId="2" applyFont="1" applyBorder="1" applyAlignment="1">
      <alignment horizontal="left" vertical="center"/>
    </xf>
    <xf numFmtId="0" fontId="15" fillId="2" borderId="18" xfId="4" applyFont="1" applyFill="1" applyBorder="1" applyAlignment="1">
      <alignment vertical="center"/>
    </xf>
    <xf numFmtId="0" fontId="31" fillId="5" borderId="18" xfId="2" applyFont="1" applyFill="1" applyBorder="1" applyAlignment="1">
      <alignment vertical="center" wrapText="1"/>
    </xf>
    <xf numFmtId="0" fontId="27" fillId="0" borderId="28" xfId="3" applyFont="1" applyFill="1" applyBorder="1" applyAlignment="1" applyProtection="1">
      <alignment vertical="center" wrapText="1"/>
      <protection locked="0"/>
    </xf>
    <xf numFmtId="0" fontId="5" fillId="0" borderId="29" xfId="2" applyFont="1" applyBorder="1" applyAlignment="1">
      <alignment horizontal="left" vertical="center"/>
    </xf>
    <xf numFmtId="0" fontId="5" fillId="0" borderId="25" xfId="2" applyFont="1" applyBorder="1" applyAlignment="1">
      <alignment horizontal="left" vertical="center"/>
    </xf>
    <xf numFmtId="0" fontId="31" fillId="0" borderId="0" xfId="2" applyFont="1" applyAlignment="1">
      <alignment vertical="center" wrapText="1"/>
    </xf>
    <xf numFmtId="0" fontId="38" fillId="0" borderId="0" xfId="2" applyFont="1" applyAlignment="1">
      <alignment vertical="center"/>
    </xf>
    <xf numFmtId="0" fontId="7" fillId="0" borderId="0" xfId="2" applyFont="1" applyAlignment="1">
      <alignment horizontal="left" vertical="center" wrapText="1" indent="1"/>
    </xf>
    <xf numFmtId="0" fontId="7" fillId="2" borderId="30" xfId="2" applyFont="1" applyFill="1" applyBorder="1" applyAlignment="1">
      <alignment vertical="center" wrapText="1"/>
    </xf>
    <xf numFmtId="0" fontId="24" fillId="5" borderId="11" xfId="2" applyFont="1" applyFill="1" applyBorder="1" applyAlignment="1">
      <alignment horizontal="left" vertical="center" wrapText="1"/>
    </xf>
    <xf numFmtId="0" fontId="7" fillId="0" borderId="18" xfId="2" applyFont="1" applyBorder="1" applyAlignment="1">
      <alignment horizontal="left" vertical="center" wrapText="1" indent="1"/>
    </xf>
    <xf numFmtId="0" fontId="31" fillId="5" borderId="0" xfId="2" applyFont="1" applyFill="1" applyAlignment="1">
      <alignment vertical="center" wrapText="1"/>
    </xf>
    <xf numFmtId="0" fontId="5" fillId="0" borderId="25" xfId="2" applyFont="1" applyBorder="1" applyAlignment="1">
      <alignment horizontal="left" vertical="center" wrapText="1"/>
    </xf>
    <xf numFmtId="0" fontId="8" fillId="0" borderId="19" xfId="2" applyFont="1" applyBorder="1" applyAlignment="1" applyProtection="1">
      <alignment horizontal="left" vertical="center" wrapText="1" indent="2"/>
      <protection locked="0"/>
    </xf>
    <xf numFmtId="0" fontId="24" fillId="0" borderId="0" xfId="2" applyFont="1" applyAlignment="1">
      <alignment horizontal="left" vertical="center" wrapText="1"/>
    </xf>
    <xf numFmtId="0" fontId="7" fillId="0" borderId="19" xfId="2" applyFont="1" applyBorder="1" applyAlignment="1" applyProtection="1">
      <alignment horizontal="left" vertical="center" wrapText="1" indent="4"/>
      <protection locked="0"/>
    </xf>
    <xf numFmtId="0" fontId="7" fillId="0" borderId="19" xfId="2" applyFont="1" applyBorder="1" applyAlignment="1" applyProtection="1">
      <alignment horizontal="left" vertical="center" wrapText="1" indent="6"/>
      <protection locked="0"/>
    </xf>
    <xf numFmtId="0" fontId="24" fillId="0" borderId="31" xfId="2" applyFont="1" applyBorder="1" applyAlignment="1">
      <alignment horizontal="left" vertical="center"/>
    </xf>
    <xf numFmtId="0" fontId="40" fillId="0" borderId="4" xfId="3" applyFont="1" applyFill="1" applyBorder="1" applyAlignment="1" applyProtection="1">
      <alignment horizontal="left" vertical="center" wrapText="1" indent="2"/>
      <protection locked="0"/>
    </xf>
    <xf numFmtId="0" fontId="7" fillId="2" borderId="4" xfId="2" applyFont="1" applyFill="1" applyBorder="1" applyAlignment="1">
      <alignment vertical="center"/>
    </xf>
    <xf numFmtId="0" fontId="7" fillId="0" borderId="0" xfId="2" applyFont="1" applyAlignment="1" applyProtection="1">
      <alignment horizontal="left" vertical="center" wrapText="1" indent="4"/>
      <protection locked="0"/>
    </xf>
    <xf numFmtId="167" fontId="7" fillId="2" borderId="0" xfId="5" applyNumberFormat="1" applyFont="1" applyFill="1" applyBorder="1" applyAlignment="1">
      <alignment vertical="center"/>
    </xf>
    <xf numFmtId="0" fontId="7" fillId="0" borderId="18" xfId="2" applyFont="1" applyBorder="1" applyAlignment="1" applyProtection="1">
      <alignment horizontal="left" vertical="center" wrapText="1" indent="4"/>
      <protection locked="0"/>
    </xf>
    <xf numFmtId="0" fontId="13" fillId="2" borderId="18" xfId="3" applyFill="1" applyBorder="1" applyAlignment="1">
      <alignment vertical="center" wrapText="1"/>
    </xf>
    <xf numFmtId="0" fontId="24" fillId="5" borderId="18" xfId="2" applyFont="1" applyFill="1" applyBorder="1" applyAlignment="1">
      <alignment horizontal="left" vertical="center" wrapText="1"/>
    </xf>
    <xf numFmtId="0" fontId="27" fillId="0" borderId="20" xfId="3" applyFont="1" applyFill="1" applyBorder="1" applyAlignment="1" applyProtection="1">
      <alignment horizontal="left" vertical="center" wrapText="1"/>
      <protection locked="0"/>
    </xf>
    <xf numFmtId="0" fontId="7" fillId="0" borderId="18" xfId="2" applyFont="1" applyBorder="1" applyAlignment="1">
      <alignment vertical="center"/>
    </xf>
    <xf numFmtId="0" fontId="7" fillId="0" borderId="20" xfId="2" applyFont="1" applyBorder="1" applyAlignment="1" applyProtection="1">
      <alignment horizontal="left" vertical="center" wrapText="1" indent="4"/>
      <protection locked="0"/>
    </xf>
    <xf numFmtId="0" fontId="7" fillId="2" borderId="18" xfId="2" applyFont="1" applyFill="1" applyBorder="1" applyAlignment="1">
      <alignment vertical="center"/>
    </xf>
    <xf numFmtId="0" fontId="17" fillId="0" borderId="18" xfId="2" applyFont="1" applyBorder="1" applyAlignment="1" applyProtection="1">
      <alignment vertical="center" wrapText="1"/>
      <protection locked="0"/>
    </xf>
    <xf numFmtId="0" fontId="22" fillId="0" borderId="18" xfId="2" applyFont="1" applyBorder="1" applyAlignment="1">
      <alignment horizontal="left" vertical="center"/>
    </xf>
    <xf numFmtId="10" fontId="41" fillId="0" borderId="18" xfId="2" applyNumberFormat="1" applyFont="1" applyBorder="1" applyAlignment="1">
      <alignment vertical="center"/>
    </xf>
    <xf numFmtId="0" fontId="22" fillId="0" borderId="18" xfId="2" applyFont="1" applyBorder="1" applyAlignment="1">
      <alignment horizontal="left" vertical="center" wrapText="1"/>
    </xf>
    <xf numFmtId="10" fontId="7" fillId="0" borderId="21" xfId="2" applyNumberFormat="1" applyFont="1" applyBorder="1" applyAlignment="1">
      <alignment horizontal="left" vertical="center"/>
    </xf>
    <xf numFmtId="0" fontId="24" fillId="0" borderId="22" xfId="2" applyFont="1" applyBorder="1" applyAlignment="1">
      <alignment horizontal="left" vertical="center" wrapText="1"/>
    </xf>
    <xf numFmtId="0" fontId="17" fillId="0" borderId="29" xfId="2" applyFont="1" applyBorder="1" applyAlignment="1" applyProtection="1">
      <alignment vertical="center" wrapText="1"/>
      <protection locked="0"/>
    </xf>
    <xf numFmtId="0" fontId="22" fillId="0" borderId="25" xfId="2" applyFont="1" applyBorder="1" applyAlignment="1">
      <alignment horizontal="left" vertical="center"/>
    </xf>
    <xf numFmtId="0" fontId="41" fillId="0" borderId="25" xfId="2" applyFont="1" applyBorder="1" applyAlignment="1">
      <alignment vertical="center"/>
    </xf>
    <xf numFmtId="0" fontId="22" fillId="0" borderId="25" xfId="2" applyFont="1" applyBorder="1" applyAlignment="1">
      <alignment horizontal="left" vertical="center" wrapText="1"/>
    </xf>
    <xf numFmtId="0" fontId="13" fillId="2" borderId="21" xfId="3" applyFill="1" applyBorder="1" applyAlignment="1">
      <alignment vertical="center"/>
    </xf>
    <xf numFmtId="0" fontId="7" fillId="0" borderId="20" xfId="2" applyFont="1" applyBorder="1" applyAlignment="1" applyProtection="1">
      <alignment vertical="center" wrapText="1"/>
      <protection locked="0"/>
    </xf>
    <xf numFmtId="0" fontId="24" fillId="0" borderId="24" xfId="2" applyFont="1" applyBorder="1" applyAlignment="1">
      <alignment horizontal="left" vertical="center" wrapText="1"/>
    </xf>
    <xf numFmtId="0" fontId="42" fillId="0" borderId="0" xfId="2" applyFont="1" applyAlignment="1">
      <alignment vertical="center" wrapText="1"/>
    </xf>
    <xf numFmtId="0" fontId="42" fillId="0" borderId="0" xfId="2" applyFont="1" applyAlignment="1">
      <alignment vertical="center"/>
    </xf>
    <xf numFmtId="0" fontId="39" fillId="0" borderId="0" xfId="2" applyFont="1" applyAlignment="1">
      <alignment horizontal="left" vertical="center" wrapText="1"/>
    </xf>
    <xf numFmtId="0" fontId="43" fillId="0" borderId="0" xfId="2" applyFont="1" applyAlignment="1">
      <alignment vertical="center" wrapText="1"/>
    </xf>
    <xf numFmtId="0" fontId="43" fillId="0" borderId="0" xfId="2" applyFont="1" applyAlignment="1">
      <alignment vertical="center"/>
    </xf>
    <xf numFmtId="0" fontId="8" fillId="0" borderId="0" xfId="1" applyFont="1"/>
    <xf numFmtId="0" fontId="46" fillId="0" borderId="0" xfId="3" applyFont="1" applyFill="1"/>
    <xf numFmtId="0" fontId="46" fillId="0" borderId="0" xfId="3" applyFont="1" applyFill="1" applyAlignment="1">
      <alignment vertical="center"/>
    </xf>
    <xf numFmtId="0" fontId="46" fillId="0" borderId="0" xfId="3" applyFont="1" applyFill="1" applyAlignment="1">
      <alignment vertical="top" wrapText="1"/>
    </xf>
    <xf numFmtId="0" fontId="5" fillId="0" borderId="0" xfId="2" applyFont="1" applyAlignment="1">
      <alignment horizontal="left" vertical="top" wrapText="1"/>
    </xf>
    <xf numFmtId="0" fontId="9" fillId="0" borderId="0" xfId="2" applyFont="1" applyAlignment="1">
      <alignment vertical="center" wrapText="1"/>
    </xf>
    <xf numFmtId="0" fontId="32" fillId="0" borderId="0" xfId="2" applyFont="1" applyAlignment="1">
      <alignment horizontal="left" vertical="top" wrapText="1"/>
    </xf>
    <xf numFmtId="0" fontId="7" fillId="0" borderId="0" xfId="2" applyFont="1" applyAlignment="1">
      <alignment vertical="center" wrapText="1"/>
    </xf>
    <xf numFmtId="0" fontId="7" fillId="0" borderId="0" xfId="2" applyFont="1" applyAlignment="1">
      <alignment horizontal="left" vertical="center" wrapText="1"/>
    </xf>
    <xf numFmtId="0" fontId="8" fillId="0" borderId="0" xfId="2" applyFont="1" applyAlignment="1">
      <alignment horizontal="left" vertical="center"/>
    </xf>
    <xf numFmtId="0" fontId="35" fillId="0" borderId="0" xfId="2" applyFont="1" applyAlignment="1">
      <alignment horizontal="left" vertical="center" wrapText="1"/>
    </xf>
    <xf numFmtId="0" fontId="36" fillId="0" borderId="0" xfId="2" applyFont="1" applyAlignment="1">
      <alignment horizontal="left" vertical="center"/>
    </xf>
    <xf numFmtId="0" fontId="35" fillId="0" borderId="0" xfId="2" applyFont="1" applyAlignment="1">
      <alignment horizontal="left" vertical="center"/>
    </xf>
    <xf numFmtId="0" fontId="37" fillId="0" borderId="0" xfId="2" applyFont="1" applyAlignment="1">
      <alignment horizontal="left" vertical="top" wrapText="1"/>
    </xf>
    <xf numFmtId="0" fontId="26" fillId="0" borderId="2" xfId="3" applyFont="1" applyFill="1" applyBorder="1" applyAlignment="1">
      <alignment horizontal="left" vertical="center" wrapText="1"/>
    </xf>
    <xf numFmtId="0" fontId="7" fillId="0" borderId="2" xfId="2" applyFont="1" applyBorder="1" applyAlignment="1">
      <alignment vertical="center" wrapText="1"/>
    </xf>
    <xf numFmtId="0" fontId="5" fillId="5" borderId="2" xfId="2" applyFont="1" applyFill="1" applyBorder="1" applyAlignment="1">
      <alignment horizontal="left" vertical="top" wrapText="1"/>
    </xf>
    <xf numFmtId="0" fontId="7" fillId="0" borderId="6" xfId="2" applyFont="1" applyBorder="1" applyAlignment="1">
      <alignment horizontal="left" vertical="center" wrapText="1" indent="1"/>
    </xf>
    <xf numFmtId="0" fontId="7" fillId="0" borderId="6" xfId="2" applyFont="1" applyBorder="1" applyAlignment="1">
      <alignment vertical="center" wrapText="1"/>
    </xf>
    <xf numFmtId="0" fontId="5" fillId="5" borderId="6" xfId="2" applyFont="1" applyFill="1" applyBorder="1" applyAlignment="1">
      <alignment horizontal="left" vertical="top" wrapText="1"/>
    </xf>
    <xf numFmtId="0" fontId="7" fillId="0" borderId="6" xfId="2" applyFont="1" applyBorder="1" applyAlignment="1">
      <alignment horizontal="left" vertical="center" wrapText="1" indent="3"/>
    </xf>
    <xf numFmtId="0" fontId="7" fillId="2" borderId="6" xfId="2" applyFont="1" applyFill="1" applyBorder="1" applyAlignment="1">
      <alignment vertical="center" wrapText="1"/>
    </xf>
    <xf numFmtId="0" fontId="7" fillId="0" borderId="9" xfId="2" applyFont="1" applyBorder="1" applyAlignment="1">
      <alignment horizontal="left" vertical="center" wrapText="1" indent="3"/>
    </xf>
    <xf numFmtId="0" fontId="7" fillId="2" borderId="9" xfId="2" applyFont="1" applyFill="1" applyBorder="1" applyAlignment="1">
      <alignment vertical="center" wrapText="1"/>
    </xf>
    <xf numFmtId="0" fontId="5" fillId="5" borderId="9" xfId="2" applyFont="1" applyFill="1" applyBorder="1" applyAlignment="1">
      <alignment horizontal="left" vertical="top" wrapText="1"/>
    </xf>
    <xf numFmtId="0" fontId="5" fillId="0" borderId="8" xfId="2" applyFont="1" applyBorder="1" applyAlignment="1">
      <alignment horizontal="left" vertical="center"/>
    </xf>
    <xf numFmtId="0" fontId="7" fillId="0" borderId="0" xfId="2" applyFont="1" applyAlignment="1">
      <alignment horizontal="left" vertical="center" wrapText="1" indent="5"/>
    </xf>
    <xf numFmtId="0" fontId="5" fillId="0" borderId="6" xfId="2" applyFont="1" applyBorder="1" applyAlignment="1">
      <alignment horizontal="left" vertical="center"/>
    </xf>
    <xf numFmtId="0" fontId="7" fillId="0" borderId="7" xfId="2" applyFont="1" applyBorder="1" applyAlignment="1">
      <alignment horizontal="left" vertical="center" wrapText="1" indent="5"/>
    </xf>
    <xf numFmtId="0" fontId="7" fillId="0" borderId="7" xfId="2" applyFont="1" applyBorder="1" applyAlignment="1">
      <alignment horizontal="left" vertical="center" wrapText="1" indent="1"/>
    </xf>
    <xf numFmtId="0" fontId="7" fillId="0" borderId="34" xfId="2" applyFont="1" applyBorder="1" applyAlignment="1">
      <alignment horizontal="left" vertical="center" wrapText="1"/>
    </xf>
    <xf numFmtId="0" fontId="5" fillId="0" borderId="34" xfId="2" applyFont="1" applyBorder="1" applyAlignment="1">
      <alignment horizontal="left" vertical="top" wrapText="1"/>
    </xf>
    <xf numFmtId="0" fontId="11" fillId="0" borderId="2" xfId="2" applyFont="1" applyBorder="1" applyAlignment="1">
      <alignment vertical="center"/>
    </xf>
    <xf numFmtId="0" fontId="7" fillId="7" borderId="6" xfId="1" applyFont="1" applyFill="1" applyBorder="1" applyAlignment="1">
      <alignment vertical="center" wrapText="1"/>
    </xf>
    <xf numFmtId="0" fontId="13" fillId="7" borderId="6" xfId="3" applyFill="1" applyBorder="1" applyAlignment="1">
      <alignment vertical="center" wrapText="1"/>
    </xf>
    <xf numFmtId="0" fontId="8" fillId="8" borderId="6" xfId="1" applyFont="1" applyFill="1" applyBorder="1" applyAlignment="1">
      <alignment vertical="top" wrapText="1"/>
    </xf>
    <xf numFmtId="0" fontId="7" fillId="0" borderId="9" xfId="2" applyFont="1" applyBorder="1" applyAlignment="1">
      <alignment horizontal="left" vertical="center" wrapText="1" indent="1"/>
    </xf>
    <xf numFmtId="0" fontId="5" fillId="0" borderId="2" xfId="2" applyFont="1" applyBorder="1" applyAlignment="1">
      <alignment vertical="center"/>
    </xf>
    <xf numFmtId="0" fontId="13" fillId="2" borderId="6" xfId="3" applyFill="1" applyBorder="1" applyAlignment="1">
      <alignment vertical="center" wrapText="1"/>
    </xf>
    <xf numFmtId="0" fontId="10" fillId="2" borderId="9" xfId="4" applyFont="1" applyFill="1" applyBorder="1" applyAlignment="1">
      <alignment vertical="center"/>
    </xf>
    <xf numFmtId="0" fontId="7" fillId="7" borderId="9" xfId="1" applyFont="1" applyFill="1" applyBorder="1" applyAlignment="1">
      <alignment vertical="center" wrapText="1"/>
    </xf>
    <xf numFmtId="0" fontId="47" fillId="0" borderId="6" xfId="3" applyFont="1" applyFill="1" applyBorder="1" applyAlignment="1">
      <alignment horizontal="left" vertical="center" wrapText="1"/>
    </xf>
    <xf numFmtId="0" fontId="5" fillId="0" borderId="6" xfId="2" applyFont="1" applyBorder="1" applyAlignment="1">
      <alignment vertical="center"/>
    </xf>
    <xf numFmtId="0" fontId="7" fillId="2" borderId="6" xfId="2" applyFont="1" applyFill="1" applyBorder="1" applyAlignment="1">
      <alignment horizontal="left" vertical="center" wrapText="1" indent="3"/>
    </xf>
    <xf numFmtId="4" fontId="7" fillId="2" borderId="6" xfId="2" applyNumberFormat="1" applyFont="1" applyFill="1" applyBorder="1" applyAlignment="1">
      <alignment vertical="center" wrapText="1"/>
    </xf>
    <xf numFmtId="3" fontId="7" fillId="2" borderId="6" xfId="2" applyNumberFormat="1" applyFont="1" applyFill="1" applyBorder="1" applyAlignment="1">
      <alignment vertical="center" wrapText="1"/>
    </xf>
    <xf numFmtId="0" fontId="8" fillId="0" borderId="2" xfId="2" applyFont="1" applyBorder="1" applyAlignment="1">
      <alignment vertical="center"/>
    </xf>
    <xf numFmtId="0" fontId="10" fillId="0" borderId="6" xfId="3" applyFont="1" applyFill="1" applyBorder="1" applyAlignment="1">
      <alignment horizontal="left" vertical="center" wrapText="1" indent="1"/>
    </xf>
    <xf numFmtId="0" fontId="10" fillId="0" borderId="9" xfId="3" applyFont="1" applyFill="1" applyBorder="1" applyAlignment="1">
      <alignment horizontal="left" vertical="center" wrapText="1" indent="1"/>
    </xf>
    <xf numFmtId="168" fontId="7" fillId="0" borderId="9" xfId="6" applyNumberFormat="1" applyFont="1" applyFill="1" applyBorder="1" applyAlignment="1">
      <alignment vertical="center" wrapText="1"/>
    </xf>
    <xf numFmtId="0" fontId="7" fillId="0" borderId="9" xfId="2" applyFont="1" applyBorder="1" applyAlignment="1">
      <alignment vertical="center" wrapText="1"/>
    </xf>
    <xf numFmtId="0" fontId="10" fillId="0" borderId="2" xfId="3" applyFont="1" applyFill="1" applyBorder="1" applyAlignment="1">
      <alignment horizontal="left" vertical="center" wrapText="1" indent="2"/>
    </xf>
    <xf numFmtId="0" fontId="5" fillId="0" borderId="4" xfId="2" applyFont="1" applyBorder="1" applyAlignment="1">
      <alignment horizontal="left" vertical="center"/>
    </xf>
    <xf numFmtId="0" fontId="7" fillId="2" borderId="9" xfId="2" applyFont="1" applyFill="1" applyBorder="1" applyAlignment="1">
      <alignment horizontal="left" vertical="center" wrapText="1" indent="3"/>
    </xf>
    <xf numFmtId="0" fontId="5" fillId="0" borderId="11" xfId="2" applyFont="1" applyBorder="1" applyAlignment="1">
      <alignment horizontal="left" vertical="center"/>
    </xf>
    <xf numFmtId="0" fontId="10" fillId="0" borderId="9" xfId="3" applyFont="1" applyFill="1" applyBorder="1" applyAlignment="1">
      <alignment horizontal="left" vertical="center" wrapText="1" indent="2"/>
    </xf>
    <xf numFmtId="0" fontId="10" fillId="0" borderId="9" xfId="3" applyFont="1" applyFill="1" applyBorder="1" applyAlignment="1">
      <alignment horizontal="left" vertical="center" wrapText="1" indent="3"/>
    </xf>
    <xf numFmtId="2" fontId="7" fillId="0" borderId="9" xfId="2" applyNumberFormat="1" applyFont="1" applyBorder="1" applyAlignment="1">
      <alignment vertical="center"/>
    </xf>
    <xf numFmtId="0" fontId="8" fillId="8" borderId="9" xfId="1" applyFont="1" applyFill="1" applyBorder="1" applyAlignment="1">
      <alignment vertical="top" wrapText="1"/>
    </xf>
    <xf numFmtId="0" fontId="8" fillId="7" borderId="9" xfId="1" applyFont="1" applyFill="1" applyBorder="1" applyAlignment="1">
      <alignment vertical="center"/>
    </xf>
    <xf numFmtId="0" fontId="48" fillId="0" borderId="0" xfId="2" applyFont="1" applyAlignment="1">
      <alignment horizontal="left" vertical="center" wrapText="1"/>
    </xf>
    <xf numFmtId="0" fontId="49" fillId="0" borderId="0" xfId="2" applyFont="1" applyAlignment="1">
      <alignment horizontal="left" vertical="center"/>
    </xf>
    <xf numFmtId="0" fontId="49" fillId="0" borderId="0" xfId="2" applyFont="1" applyAlignment="1">
      <alignment vertical="center"/>
    </xf>
    <xf numFmtId="0" fontId="49" fillId="0" borderId="0" xfId="2" applyFont="1" applyAlignment="1">
      <alignment horizontal="left" vertical="top" wrapText="1"/>
    </xf>
    <xf numFmtId="0" fontId="10" fillId="0" borderId="6" xfId="3" applyFont="1" applyFill="1" applyBorder="1" applyAlignment="1">
      <alignment horizontal="left" vertical="center" wrapText="1" indent="3"/>
    </xf>
    <xf numFmtId="43" fontId="7" fillId="7" borderId="6" xfId="1" applyNumberFormat="1" applyFont="1" applyFill="1" applyBorder="1" applyAlignment="1">
      <alignment vertical="center" wrapText="1"/>
    </xf>
    <xf numFmtId="0" fontId="13" fillId="8" borderId="6" xfId="3" applyFill="1" applyBorder="1" applyAlignment="1">
      <alignment vertical="top" wrapText="1"/>
    </xf>
    <xf numFmtId="0" fontId="50" fillId="7" borderId="6" xfId="1" applyFont="1" applyFill="1" applyBorder="1" applyAlignment="1">
      <alignment vertical="center" wrapText="1"/>
    </xf>
    <xf numFmtId="4" fontId="7" fillId="7" borderId="6" xfId="1" applyNumberFormat="1" applyFont="1" applyFill="1" applyBorder="1" applyAlignment="1">
      <alignment vertical="center" wrapText="1"/>
    </xf>
    <xf numFmtId="0" fontId="8" fillId="0" borderId="8" xfId="1" applyFont="1" applyBorder="1"/>
    <xf numFmtId="0" fontId="7" fillId="7" borderId="8" xfId="1" applyFont="1" applyFill="1" applyBorder="1" applyAlignment="1">
      <alignment vertical="center" wrapText="1"/>
    </xf>
    <xf numFmtId="0" fontId="7" fillId="4" borderId="2" xfId="2" applyFont="1" applyFill="1" applyBorder="1" applyAlignment="1">
      <alignment vertical="center" wrapText="1"/>
    </xf>
    <xf numFmtId="0" fontId="8" fillId="4" borderId="2" xfId="2" applyFont="1" applyFill="1" applyBorder="1" applyAlignment="1">
      <alignment vertical="center"/>
    </xf>
    <xf numFmtId="0" fontId="10" fillId="0" borderId="6" xfId="3" applyFont="1" applyFill="1" applyBorder="1" applyAlignment="1">
      <alignment horizontal="left" vertical="center" wrapText="1"/>
    </xf>
    <xf numFmtId="3" fontId="7" fillId="7" borderId="6" xfId="1" applyNumberFormat="1" applyFont="1" applyFill="1" applyBorder="1" applyAlignment="1">
      <alignment vertical="center" wrapText="1"/>
    </xf>
    <xf numFmtId="169" fontId="7" fillId="7" borderId="6" xfId="5" applyNumberFormat="1" applyFont="1" applyFill="1" applyBorder="1" applyAlignment="1">
      <alignment vertical="center" wrapText="1"/>
    </xf>
    <xf numFmtId="0" fontId="8" fillId="0" borderId="0" xfId="2" applyFont="1" applyAlignment="1">
      <alignment vertical="center" wrapText="1"/>
    </xf>
    <xf numFmtId="0" fontId="7" fillId="0" borderId="0" xfId="2" applyFont="1" applyAlignment="1">
      <alignment horizontal="left" vertical="center" wrapText="1" indent="3"/>
    </xf>
    <xf numFmtId="0" fontId="13" fillId="2" borderId="9" xfId="3" applyFill="1" applyBorder="1" applyAlignment="1">
      <alignment vertical="center" wrapText="1"/>
    </xf>
    <xf numFmtId="0" fontId="8" fillId="0" borderId="18" xfId="2" applyFont="1" applyBorder="1" applyAlignment="1">
      <alignment vertical="center" wrapText="1"/>
    </xf>
    <xf numFmtId="0" fontId="7" fillId="0" borderId="18" xfId="2" applyFont="1" applyBorder="1" applyAlignment="1">
      <alignment vertical="center" wrapText="1"/>
    </xf>
    <xf numFmtId="0" fontId="8" fillId="0" borderId="18" xfId="2" applyFont="1" applyBorder="1" applyAlignment="1">
      <alignment vertical="center"/>
    </xf>
    <xf numFmtId="0" fontId="5" fillId="0" borderId="18" xfId="2" applyFont="1" applyBorder="1" applyAlignment="1">
      <alignment horizontal="left" vertical="top" wrapText="1"/>
    </xf>
    <xf numFmtId="0" fontId="8" fillId="0" borderId="39" xfId="2" applyFont="1" applyBorder="1" applyAlignment="1">
      <alignment vertical="center" wrapText="1"/>
    </xf>
    <xf numFmtId="0" fontId="8" fillId="0" borderId="39" xfId="2" applyFont="1" applyBorder="1" applyAlignment="1">
      <alignment vertical="center"/>
    </xf>
    <xf numFmtId="0" fontId="8" fillId="0" borderId="39" xfId="2" applyFont="1" applyBorder="1" applyAlignment="1">
      <alignment vertical="top" wrapText="1"/>
    </xf>
    <xf numFmtId="0" fontId="6" fillId="0" borderId="0" xfId="2" applyFont="1" applyAlignment="1">
      <alignment horizontal="left" vertical="top" wrapText="1"/>
    </xf>
    <xf numFmtId="0" fontId="25" fillId="0" borderId="0" xfId="2" applyFont="1" applyAlignment="1">
      <alignment horizontal="left" vertical="center"/>
    </xf>
    <xf numFmtId="0" fontId="55" fillId="0" borderId="0" xfId="2" applyFont="1" applyAlignment="1">
      <alignment horizontal="left" vertical="center"/>
    </xf>
    <xf numFmtId="0" fontId="56" fillId="0" borderId="0" xfId="2" applyFont="1" applyAlignment="1">
      <alignment vertical="center"/>
    </xf>
    <xf numFmtId="0" fontId="24" fillId="0" borderId="0" xfId="2" applyFont="1" applyAlignment="1">
      <alignment vertical="center"/>
    </xf>
    <xf numFmtId="166" fontId="5" fillId="0" borderId="0" xfId="5" applyFont="1" applyFill="1" applyAlignment="1">
      <alignment horizontal="left" vertical="center"/>
    </xf>
    <xf numFmtId="166" fontId="24" fillId="0" borderId="0" xfId="5" applyFont="1" applyFill="1" applyAlignment="1">
      <alignment horizontal="left" vertical="center"/>
    </xf>
    <xf numFmtId="0" fontId="24" fillId="10" borderId="10" xfId="2" applyFont="1" applyFill="1" applyBorder="1" applyAlignment="1">
      <alignment vertical="center"/>
    </xf>
    <xf numFmtId="0" fontId="24" fillId="3" borderId="11" xfId="2" applyFont="1" applyFill="1" applyBorder="1" applyAlignment="1">
      <alignment vertical="center"/>
    </xf>
    <xf numFmtId="0" fontId="57" fillId="0" borderId="0" xfId="1" applyFont="1"/>
    <xf numFmtId="1" fontId="5" fillId="0" borderId="0" xfId="2" applyNumberFormat="1" applyFont="1" applyAlignment="1">
      <alignment horizontal="left" vertical="center"/>
    </xf>
    <xf numFmtId="169" fontId="24" fillId="0" borderId="0" xfId="5" applyNumberFormat="1" applyFont="1" applyFill="1" applyAlignment="1">
      <alignment horizontal="left" vertical="center"/>
    </xf>
    <xf numFmtId="0" fontId="5" fillId="0" borderId="0" xfId="1" applyFont="1"/>
    <xf numFmtId="4" fontId="5" fillId="0" borderId="0" xfId="1" applyNumberFormat="1" applyFont="1"/>
    <xf numFmtId="0" fontId="5" fillId="0" borderId="0" xfId="2" applyFont="1" applyAlignment="1">
      <alignment vertical="center"/>
    </xf>
    <xf numFmtId="0" fontId="61" fillId="0" borderId="0" xfId="7" applyFont="1"/>
    <xf numFmtId="0" fontId="5" fillId="3" borderId="40" xfId="1" applyFont="1" applyFill="1" applyBorder="1"/>
    <xf numFmtId="0" fontId="5" fillId="3" borderId="40" xfId="2" applyFont="1" applyFill="1" applyBorder="1" applyAlignment="1">
      <alignment horizontal="left" vertical="center"/>
    </xf>
    <xf numFmtId="169" fontId="5" fillId="0" borderId="0" xfId="5" applyNumberFormat="1" applyFont="1"/>
    <xf numFmtId="0" fontId="61" fillId="0" borderId="0" xfId="7" applyNumberFormat="1" applyFont="1"/>
    <xf numFmtId="0" fontId="5" fillId="0" borderId="40" xfId="1" applyFont="1" applyBorder="1"/>
    <xf numFmtId="0" fontId="5" fillId="0" borderId="40" xfId="2" applyFont="1" applyBorder="1" applyAlignment="1">
      <alignment horizontal="left" vertical="center"/>
    </xf>
    <xf numFmtId="0" fontId="15" fillId="3" borderId="0" xfId="3" applyFont="1" applyFill="1" applyAlignment="1"/>
    <xf numFmtId="0" fontId="5" fillId="0" borderId="41" xfId="1" applyFont="1" applyBorder="1"/>
    <xf numFmtId="0" fontId="8" fillId="0" borderId="0" xfId="1" applyFont="1" applyAlignment="1">
      <alignment horizontal="left" vertical="center"/>
    </xf>
    <xf numFmtId="0" fontId="62" fillId="0" borderId="0" xfId="1" applyFont="1"/>
    <xf numFmtId="4" fontId="8" fillId="0" borderId="0" xfId="1" applyNumberFormat="1" applyFont="1"/>
    <xf numFmtId="0" fontId="8" fillId="12" borderId="0" xfId="1" applyFont="1" applyFill="1"/>
    <xf numFmtId="0" fontId="8" fillId="12" borderId="0" xfId="1" applyFont="1" applyFill="1" applyAlignment="1">
      <alignment horizontal="left" vertical="center"/>
    </xf>
    <xf numFmtId="0" fontId="62" fillId="12" borderId="0" xfId="1" applyFont="1" applyFill="1"/>
    <xf numFmtId="4" fontId="8" fillId="12" borderId="0" xfId="1" applyNumberFormat="1" applyFont="1" applyFill="1"/>
    <xf numFmtId="0" fontId="55" fillId="0" borderId="42" xfId="1" applyFont="1" applyBorder="1"/>
    <xf numFmtId="166" fontId="55" fillId="0" borderId="43" xfId="5" applyFont="1" applyBorder="1"/>
    <xf numFmtId="166" fontId="5" fillId="0" borderId="0" xfId="1" applyNumberFormat="1" applyFont="1"/>
    <xf numFmtId="0" fontId="7" fillId="13" borderId="6" xfId="1" applyFont="1" applyFill="1" applyBorder="1" applyAlignment="1">
      <alignment vertical="center" wrapText="1"/>
    </xf>
    <xf numFmtId="0" fontId="58" fillId="3" borderId="0" xfId="1" applyFont="1" applyFill="1" applyAlignment="1">
      <alignment vertical="center"/>
    </xf>
    <xf numFmtId="0" fontId="55" fillId="3" borderId="0" xfId="1" applyFont="1" applyFill="1" applyAlignment="1">
      <alignment vertical="center"/>
    </xf>
    <xf numFmtId="0" fontId="24" fillId="3" borderId="0" xfId="2" applyFont="1" applyFill="1" applyAlignment="1">
      <alignment horizontal="left" vertical="center" indent="1"/>
    </xf>
    <xf numFmtId="0" fontId="24" fillId="3" borderId="0" xfId="2" applyFont="1" applyFill="1" applyAlignment="1">
      <alignment horizontal="left" vertical="center"/>
    </xf>
    <xf numFmtId="166" fontId="24" fillId="3" borderId="0" xfId="5" applyFont="1" applyFill="1" applyBorder="1" applyAlignment="1">
      <alignment horizontal="left" vertical="center"/>
    </xf>
    <xf numFmtId="0" fontId="55" fillId="3" borderId="4" xfId="2" applyFont="1" applyFill="1" applyBorder="1" applyAlignment="1">
      <alignment horizontal="left" vertical="center"/>
    </xf>
    <xf numFmtId="166" fontId="55" fillId="3" borderId="4" xfId="5" applyFont="1" applyFill="1" applyBorder="1" applyAlignment="1">
      <alignment horizontal="left" vertical="center"/>
    </xf>
    <xf numFmtId="0" fontId="24" fillId="3" borderId="4" xfId="2" applyFont="1" applyFill="1" applyBorder="1" applyAlignment="1">
      <alignment horizontal="left" vertical="center"/>
    </xf>
    <xf numFmtId="166" fontId="24" fillId="3" borderId="4" xfId="5" applyFont="1" applyFill="1" applyBorder="1" applyAlignment="1">
      <alignment horizontal="left" vertical="center"/>
    </xf>
    <xf numFmtId="0" fontId="24" fillId="3" borderId="4" xfId="1" applyFont="1" applyFill="1" applyBorder="1"/>
    <xf numFmtId="0" fontId="24" fillId="3" borderId="44" xfId="2" applyFont="1" applyFill="1" applyBorder="1" applyAlignment="1">
      <alignment horizontal="left" vertical="center"/>
    </xf>
    <xf numFmtId="166" fontId="24" fillId="3" borderId="44" xfId="5" applyFont="1" applyFill="1" applyBorder="1" applyAlignment="1">
      <alignment horizontal="left" vertical="center"/>
    </xf>
    <xf numFmtId="0" fontId="63" fillId="0" borderId="0" xfId="1" applyFont="1"/>
    <xf numFmtId="166" fontId="5" fillId="0" borderId="0" xfId="5" applyFont="1"/>
    <xf numFmtId="0" fontId="3" fillId="0" borderId="0" xfId="1" applyFont="1" applyAlignment="1">
      <alignment vertical="center"/>
    </xf>
    <xf numFmtId="169" fontId="5" fillId="0" borderId="0" xfId="5" applyNumberFormat="1" applyFont="1" applyBorder="1"/>
    <xf numFmtId="169" fontId="5" fillId="0" borderId="0" xfId="5" applyNumberFormat="1" applyFont="1" applyAlignment="1">
      <alignment wrapText="1"/>
    </xf>
    <xf numFmtId="169" fontId="5" fillId="0" borderId="0" xfId="5" applyNumberFormat="1" applyFont="1" applyFill="1"/>
    <xf numFmtId="3" fontId="8" fillId="12" borderId="0" xfId="1" applyNumberFormat="1" applyFont="1" applyFill="1"/>
    <xf numFmtId="3" fontId="8" fillId="0" borderId="0" xfId="1" applyNumberFormat="1" applyFont="1"/>
    <xf numFmtId="0" fontId="55" fillId="0" borderId="25" xfId="1" applyFont="1" applyBorder="1"/>
    <xf numFmtId="0" fontId="55" fillId="0" borderId="0" xfId="1" applyFont="1"/>
    <xf numFmtId="166" fontId="55" fillId="0" borderId="0" xfId="5" applyFont="1" applyBorder="1"/>
    <xf numFmtId="0" fontId="66" fillId="0" borderId="0" xfId="1" applyFont="1"/>
    <xf numFmtId="0" fontId="2" fillId="0" borderId="0" xfId="1"/>
    <xf numFmtId="49" fontId="1" fillId="0" borderId="0" xfId="1" applyNumberFormat="1" applyFont="1" applyAlignment="1">
      <alignment horizontal="left"/>
    </xf>
    <xf numFmtId="0" fontId="67" fillId="0" borderId="0" xfId="1" quotePrefix="1" applyFont="1"/>
    <xf numFmtId="49" fontId="2" fillId="0" borderId="0" xfId="1" applyNumberFormat="1"/>
    <xf numFmtId="0" fontId="68" fillId="0" borderId="45" xfId="1" applyFont="1" applyBorder="1"/>
    <xf numFmtId="0" fontId="68" fillId="0" borderId="46" xfId="1" applyFont="1" applyBorder="1"/>
    <xf numFmtId="0" fontId="2" fillId="0" borderId="47" xfId="1" applyBorder="1"/>
    <xf numFmtId="0" fontId="2" fillId="0" borderId="48" xfId="1" applyBorder="1"/>
    <xf numFmtId="0" fontId="8" fillId="12" borderId="0" xfId="0" applyFont="1" applyFill="1"/>
    <xf numFmtId="0" fontId="8" fillId="0" borderId="0" xfId="0" applyFont="1"/>
    <xf numFmtId="170" fontId="7" fillId="7" borderId="6" xfId="8" applyNumberFormat="1" applyFont="1" applyFill="1" applyBorder="1" applyAlignment="1">
      <alignment vertical="center" wrapText="1"/>
    </xf>
    <xf numFmtId="0" fontId="17" fillId="0" borderId="0" xfId="2" applyFont="1" applyAlignment="1">
      <alignment horizontal="left" vertical="center" wrapText="1"/>
    </xf>
    <xf numFmtId="0" fontId="7" fillId="3" borderId="0" xfId="2" applyFont="1" applyFill="1" applyAlignment="1">
      <alignment horizontal="left" vertical="center" wrapText="1" indent="2"/>
    </xf>
    <xf numFmtId="0" fontId="11" fillId="3" borderId="0" xfId="3" applyFont="1" applyFill="1" applyBorder="1" applyAlignment="1">
      <alignment vertical="center"/>
    </xf>
    <xf numFmtId="0" fontId="15" fillId="3" borderId="0" xfId="3" applyFont="1" applyFill="1" applyBorder="1" applyAlignment="1">
      <alignment vertical="center" wrapText="1"/>
    </xf>
    <xf numFmtId="0" fontId="18" fillId="3" borderId="0" xfId="3" applyFont="1" applyFill="1" applyBorder="1" applyAlignment="1">
      <alignment vertical="center"/>
    </xf>
    <xf numFmtId="0" fontId="26" fillId="3" borderId="13" xfId="3" applyFont="1" applyFill="1" applyBorder="1" applyAlignment="1">
      <alignment horizontal="center" vertical="center"/>
    </xf>
    <xf numFmtId="0" fontId="26" fillId="3" borderId="14" xfId="3" applyFont="1" applyFill="1" applyBorder="1" applyAlignment="1">
      <alignment horizontal="center" vertical="center"/>
    </xf>
    <xf numFmtId="0" fontId="26" fillId="3" borderId="15" xfId="3" applyFont="1" applyFill="1" applyBorder="1" applyAlignment="1">
      <alignment horizontal="center" vertical="center"/>
    </xf>
    <xf numFmtId="0" fontId="26" fillId="3" borderId="16" xfId="3" applyFont="1" applyFill="1" applyBorder="1" applyAlignment="1">
      <alignment horizontal="center" vertical="center"/>
    </xf>
    <xf numFmtId="0" fontId="45" fillId="0" borderId="0" xfId="1" applyFont="1" applyAlignment="1">
      <alignment vertical="center"/>
    </xf>
    <xf numFmtId="0" fontId="17" fillId="0" borderId="0" xfId="2" applyFont="1" applyAlignment="1">
      <alignment horizontal="left" vertical="center"/>
    </xf>
    <xf numFmtId="0" fontId="44" fillId="0" borderId="0" xfId="3" applyFont="1" applyFill="1" applyBorder="1" applyAlignment="1">
      <alignment horizontal="center" vertical="center"/>
    </xf>
    <xf numFmtId="0" fontId="8" fillId="3" borderId="0" xfId="2" applyFont="1" applyFill="1" applyAlignment="1">
      <alignment horizontal="left" vertical="center"/>
    </xf>
    <xf numFmtId="0" fontId="33" fillId="3" borderId="0" xfId="2" applyFont="1" applyFill="1" applyAlignment="1">
      <alignment horizontal="left" vertical="center"/>
    </xf>
    <xf numFmtId="0" fontId="10" fillId="3" borderId="0" xfId="2" applyFont="1" applyFill="1" applyAlignment="1">
      <alignment horizontal="left" vertical="center" wrapText="1" indent="3"/>
    </xf>
    <xf numFmtId="0" fontId="24" fillId="3" borderId="0" xfId="2" applyFont="1" applyFill="1" applyAlignment="1">
      <alignment horizontal="left" vertical="center" wrapText="1" indent="3"/>
    </xf>
    <xf numFmtId="0" fontId="15" fillId="3" borderId="0" xfId="3" applyFont="1" applyFill="1" applyAlignment="1"/>
    <xf numFmtId="0" fontId="8" fillId="0" borderId="32" xfId="2" applyFont="1" applyBorder="1" applyAlignment="1">
      <alignment vertical="center"/>
    </xf>
    <xf numFmtId="0" fontId="8" fillId="0" borderId="33" xfId="2" applyFont="1" applyBorder="1" applyAlignment="1">
      <alignment vertical="center"/>
    </xf>
    <xf numFmtId="0" fontId="17" fillId="0" borderId="17" xfId="2" applyFont="1" applyBorder="1" applyAlignment="1">
      <alignment horizontal="left" vertical="center"/>
    </xf>
    <xf numFmtId="0" fontId="46" fillId="3" borderId="0" xfId="3" applyFont="1" applyFill="1" applyAlignment="1"/>
    <xf numFmtId="0" fontId="26" fillId="3" borderId="35" xfId="3" applyFont="1" applyFill="1" applyBorder="1" applyAlignment="1">
      <alignment horizontal="center" vertical="center"/>
    </xf>
    <xf numFmtId="0" fontId="26" fillId="3" borderId="36" xfId="3" applyFont="1" applyFill="1" applyBorder="1" applyAlignment="1">
      <alignment horizontal="center" vertical="center"/>
    </xf>
    <xf numFmtId="0" fontId="26" fillId="3" borderId="37" xfId="3" applyFont="1" applyFill="1" applyBorder="1" applyAlignment="1">
      <alignment horizontal="center" vertical="center"/>
    </xf>
    <xf numFmtId="0" fontId="26" fillId="3" borderId="38" xfId="3" applyFont="1" applyFill="1" applyBorder="1" applyAlignment="1">
      <alignment horizontal="center" vertical="center"/>
    </xf>
    <xf numFmtId="0" fontId="24" fillId="3" borderId="0" xfId="2" applyFont="1" applyFill="1" applyAlignment="1">
      <alignment vertical="center" wrapText="1"/>
    </xf>
    <xf numFmtId="0" fontId="56" fillId="9" borderId="7" xfId="2" applyFont="1" applyFill="1" applyBorder="1" applyAlignment="1">
      <alignment horizontal="left" vertical="center"/>
    </xf>
    <xf numFmtId="0" fontId="56" fillId="9" borderId="0" xfId="2" applyFont="1" applyFill="1" applyAlignment="1">
      <alignment horizontal="left" vertical="center"/>
    </xf>
    <xf numFmtId="0" fontId="24" fillId="10" borderId="0" xfId="2" applyFont="1" applyFill="1" applyAlignment="1">
      <alignment vertical="center"/>
    </xf>
    <xf numFmtId="0" fontId="54" fillId="2" borderId="0" xfId="2" applyFont="1" applyFill="1" applyAlignment="1">
      <alignment vertical="center"/>
    </xf>
    <xf numFmtId="0" fontId="24" fillId="11" borderId="0" xfId="2" applyFont="1" applyFill="1" applyAlignment="1">
      <alignment horizontal="center" vertical="center" wrapText="1"/>
    </xf>
    <xf numFmtId="0" fontId="9" fillId="3" borderId="0" xfId="2" applyFont="1" applyFill="1" applyAlignment="1">
      <alignment vertical="center"/>
    </xf>
    <xf numFmtId="0" fontId="53" fillId="3" borderId="0" xfId="2" applyFont="1" applyFill="1" applyAlignment="1">
      <alignment horizontal="left" vertical="center"/>
    </xf>
    <xf numFmtId="0" fontId="24" fillId="0" borderId="0" xfId="2" applyFont="1" applyAlignment="1">
      <alignment horizontal="left" vertical="center"/>
    </xf>
    <xf numFmtId="0" fontId="59" fillId="2" borderId="0" xfId="3" applyFont="1" applyFill="1" applyBorder="1" applyAlignment="1">
      <alignment horizontal="left" vertical="center" wrapText="1"/>
    </xf>
    <xf numFmtId="0" fontId="59" fillId="2" borderId="19" xfId="3" applyFont="1" applyFill="1" applyBorder="1" applyAlignment="1">
      <alignment horizontal="left" vertical="center" wrapText="1"/>
    </xf>
    <xf numFmtId="0" fontId="33" fillId="3" borderId="0" xfId="1" applyFont="1" applyFill="1" applyAlignment="1">
      <alignment vertical="center" wrapText="1"/>
    </xf>
    <xf numFmtId="0" fontId="24" fillId="3" borderId="0" xfId="1" applyFont="1" applyFill="1" applyAlignment="1">
      <alignment horizontal="left" vertical="center" wrapText="1"/>
    </xf>
    <xf numFmtId="0" fontId="7" fillId="0" borderId="18" xfId="2" applyFont="1" applyBorder="1" applyAlignment="1" applyProtection="1">
      <alignment vertical="center"/>
      <protection locked="0"/>
    </xf>
    <xf numFmtId="0" fontId="8" fillId="0" borderId="0" xfId="2" applyFont="1" applyAlignment="1">
      <alignment vertical="center"/>
    </xf>
    <xf numFmtId="0" fontId="8" fillId="0" borderId="39" xfId="2" applyFont="1" applyBorder="1" applyAlignment="1">
      <alignment vertical="center"/>
    </xf>
    <xf numFmtId="0" fontId="46" fillId="3" borderId="0" xfId="3" applyFont="1" applyFill="1" applyBorder="1" applyAlignment="1">
      <alignment horizontal="left" vertical="center" wrapText="1"/>
    </xf>
    <xf numFmtId="0" fontId="46" fillId="3" borderId="19" xfId="3" applyFont="1" applyFill="1" applyBorder="1" applyAlignment="1">
      <alignment horizontal="left" vertical="center" wrapText="1"/>
    </xf>
    <xf numFmtId="0" fontId="24" fillId="3" borderId="0" xfId="1" applyFont="1" applyFill="1" applyAlignment="1">
      <alignment horizontal="left" vertical="center" wrapText="1" indent="3"/>
    </xf>
    <xf numFmtId="0" fontId="10" fillId="3" borderId="0" xfId="1" applyFont="1" applyFill="1" applyAlignment="1">
      <alignment horizontal="left" vertical="center" wrapText="1" indent="3"/>
    </xf>
    <xf numFmtId="0" fontId="10" fillId="3" borderId="0" xfId="1" applyFont="1" applyFill="1" applyAlignment="1">
      <alignment horizontal="left" vertical="center" wrapText="1"/>
    </xf>
    <xf numFmtId="0" fontId="10" fillId="3" borderId="0" xfId="1" applyFont="1" applyFill="1" applyAlignment="1">
      <alignment horizontal="left" vertical="top" wrapText="1" indent="3"/>
    </xf>
    <xf numFmtId="0" fontId="58" fillId="3" borderId="0" xfId="1" applyFont="1" applyFill="1" applyAlignment="1">
      <alignment vertical="center"/>
    </xf>
    <xf numFmtId="0" fontId="24" fillId="3" borderId="0" xfId="2" applyFont="1" applyFill="1" applyAlignment="1">
      <alignment horizontal="left" vertical="center" indent="1"/>
    </xf>
    <xf numFmtId="0" fontId="8" fillId="0" borderId="18" xfId="2" applyFont="1" applyBorder="1" applyAlignment="1">
      <alignment vertical="center"/>
    </xf>
    <xf numFmtId="0" fontId="24" fillId="3" borderId="0" xfId="1" applyFont="1" applyFill="1" applyAlignment="1">
      <alignment horizontal="left" vertical="center" wrapText="1" indent="2"/>
    </xf>
    <xf numFmtId="0" fontId="65" fillId="3" borderId="0" xfId="1" applyFont="1" applyFill="1" applyAlignment="1">
      <alignment vertical="center"/>
    </xf>
    <xf numFmtId="0" fontId="64" fillId="3" borderId="0" xfId="1" applyFont="1" applyFill="1" applyAlignment="1">
      <alignment vertical="center" wrapText="1"/>
    </xf>
    <xf numFmtId="0" fontId="8" fillId="8" borderId="6" xfId="0" applyFont="1" applyFill="1" applyBorder="1" applyAlignment="1">
      <alignment vertical="top" wrapText="1"/>
    </xf>
    <xf numFmtId="0" fontId="63" fillId="0" borderId="0" xfId="1" applyFont="1" applyAlignment="1"/>
  </cellXfs>
  <cellStyles count="9">
    <cellStyle name="Comma" xfId="8" builtinId="3"/>
    <cellStyle name="Comma 2" xfId="5" xr:uid="{11B03F36-AEAC-4C3A-B799-82F59FC8CFA3}"/>
    <cellStyle name="Explanatory Text 2" xfId="7" xr:uid="{10D97C7C-2868-4D11-94DA-69D02EDCA96F}"/>
    <cellStyle name="Hyperlink 2" xfId="4" xr:uid="{B8AF97CF-1EC7-448E-9A8E-0E3C97786B3E}"/>
    <cellStyle name="Hyperlink 3" xfId="3" xr:uid="{86F78852-F1D6-4B32-AE2A-64116EA43436}"/>
    <cellStyle name="Normal" xfId="0" builtinId="0"/>
    <cellStyle name="Normal 2" xfId="2" xr:uid="{B7EACBCF-65FF-4D34-AC3F-D19D2146B86F}"/>
    <cellStyle name="Normal 3" xfId="1" xr:uid="{B5314050-DE2A-4C11-9DAB-C592874C3879}"/>
    <cellStyle name="Per cent 2" xfId="6" xr:uid="{2675E0C3-AB5F-4F52-9537-A26D30621B0F}"/>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family val="2"/>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family val="2"/>
        <scheme val="minor"/>
      </font>
      <numFmt numFmtId="30" formatCode="@"/>
      <alignment horizontal="left"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family val="2"/>
        <scheme val="none"/>
      </font>
      <fill>
        <patternFill patternType="none">
          <fgColor indexed="64"/>
          <bgColor auto="1"/>
        </patternFill>
      </fill>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family val="2"/>
        <scheme val="none"/>
      </font>
      <alignment textRotation="0" wrapText="0" indent="0" justifyLastLine="0" shrinkToFit="0" readingOrder="0"/>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169" formatCode="_ * #,##0_ ;_ * \-#,##0_ ;_ * &quot;-&quot;??_ ;_ @_ "/>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numFmt numFmtId="0" formatCode="General"/>
    </dxf>
    <dxf>
      <font>
        <strike val="0"/>
        <outline val="0"/>
        <shadow val="0"/>
        <vertAlign val="baseline"/>
        <sz val="11"/>
        <name val="Franklin Gothic Book"/>
        <family val="2"/>
        <scheme val="none"/>
      </font>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strike val="0"/>
        <outline val="0"/>
        <shadow val="0"/>
        <u val="none"/>
        <vertAlign val="baseline"/>
        <sz val="11"/>
        <color theme="1"/>
        <name val="Franklin Gothic Book"/>
        <family val="2"/>
        <scheme val="none"/>
      </font>
    </dxf>
    <dxf>
      <font>
        <i/>
        <strike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family val="2"/>
        <scheme val="none"/>
      </font>
    </dxf>
    <dxf>
      <font>
        <strike val="0"/>
        <outline val="0"/>
        <shadow val="0"/>
        <u val="none"/>
        <vertAlign val="baseline"/>
        <sz val="11"/>
        <color theme="1"/>
        <name val="Franklin Gothic Book"/>
        <family val="2"/>
        <scheme val="none"/>
      </font>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9"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dxf>
    <dxf>
      <border outline="0">
        <top style="medium">
          <color indexed="64"/>
        </top>
      </border>
    </dxf>
    <dxf>
      <font>
        <strike val="0"/>
        <outline val="0"/>
        <shadow val="0"/>
        <vertAlign val="baseline"/>
        <sz val="11"/>
        <name val="Franklin Gothic Book"/>
        <family val="2"/>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TableStyleMedium2" defaultPivotStyle="PivotStyleLight16">
    <tableStyle name="EITI Table" pivot="0" count="3" xr9:uid="{88542E4E-6AAE-414E-9B48-38DE560E0E77}">
      <tableStyleElement type="headerRow" dxfId="103"/>
      <tableStyleElement type="firstRowStripe" dxfId="102"/>
      <tableStyleElement type="secondRowStripe" dxfId="101"/>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17109</xdr:rowOff>
    </xdr:to>
    <xdr:pic>
      <xdr:nvPicPr>
        <xdr:cNvPr id="2" name="Picture 1" descr="https://eiti.org/sites/default/files/styles/img-narrow/public/inline/logo_gradient_-_under.png?itok=F8fw0Tyz">
          <a:extLst>
            <a:ext uri="{FF2B5EF4-FFF2-40B4-BE49-F238E27FC236}">
              <a16:creationId xmlns:a16="http://schemas.microsoft.com/office/drawing/2014/main" id="{7D8C3653-F883-4D50-8359-A5A0E9CF22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76225" y="0"/>
          <a:ext cx="1736679" cy="9981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3" name="Group 2">
          <a:extLst>
            <a:ext uri="{FF2B5EF4-FFF2-40B4-BE49-F238E27FC236}">
              <a16:creationId xmlns:a16="http://schemas.microsoft.com/office/drawing/2014/main" id="{4B44B382-059E-47AC-B319-446DC35B132F}"/>
            </a:ext>
          </a:extLst>
        </xdr:cNvPr>
        <xdr:cNvGrpSpPr>
          <a:grpSpLocks/>
        </xdr:cNvGrpSpPr>
      </xdr:nvGrpSpPr>
      <xdr:grpSpPr bwMode="auto">
        <a:xfrm>
          <a:off x="266700" y="1019175"/>
          <a:ext cx="12592050" cy="48193"/>
          <a:chOff x="1134" y="1904"/>
          <a:chExt cx="9546" cy="181"/>
        </a:xfrm>
      </xdr:grpSpPr>
      <xdr:sp macro="" textlink="">
        <xdr:nvSpPr>
          <xdr:cNvPr id="4" name="Rectangle 3">
            <a:extLst>
              <a:ext uri="{FF2B5EF4-FFF2-40B4-BE49-F238E27FC236}">
                <a16:creationId xmlns:a16="http://schemas.microsoft.com/office/drawing/2014/main" id="{B57406E2-9D96-20B2-1108-C26657E4DC4B}"/>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5" name="Rectangle 4">
            <a:extLst>
              <a:ext uri="{FF2B5EF4-FFF2-40B4-BE49-F238E27FC236}">
                <a16:creationId xmlns:a16="http://schemas.microsoft.com/office/drawing/2014/main" id="{279303F2-C422-8D39-A6B2-839323ACCB68}"/>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6" name="Rectangle 5">
            <a:extLst>
              <a:ext uri="{FF2B5EF4-FFF2-40B4-BE49-F238E27FC236}">
                <a16:creationId xmlns:a16="http://schemas.microsoft.com/office/drawing/2014/main" id="{E43D1F5E-F5FB-0799-3BB1-317F34090CDA}"/>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7" name="Rectangle 6">
            <a:extLst>
              <a:ext uri="{FF2B5EF4-FFF2-40B4-BE49-F238E27FC236}">
                <a16:creationId xmlns:a16="http://schemas.microsoft.com/office/drawing/2014/main" id="{1BA78E57-A1E0-2576-D615-6A5310BE94E3}"/>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E4381B25-C0D2-FFA4-3EF6-BE6D753C8106}"/>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9" name="Rectangle 8">
            <a:extLst>
              <a:ext uri="{FF2B5EF4-FFF2-40B4-BE49-F238E27FC236}">
                <a16:creationId xmlns:a16="http://schemas.microsoft.com/office/drawing/2014/main" id="{64007BA7-2C4D-1793-EFAB-54F2720E6095}"/>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AB326B52-F51B-7933-7792-DC8004C54D10}"/>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1" name="Rectangle 10">
            <a:extLst>
              <a:ext uri="{FF2B5EF4-FFF2-40B4-BE49-F238E27FC236}">
                <a16:creationId xmlns:a16="http://schemas.microsoft.com/office/drawing/2014/main" id="{BBD3C103-F3C6-E283-C640-3E724266BB3B}"/>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14</xdr:col>
      <xdr:colOff>0</xdr:colOff>
      <xdr:row>0</xdr:row>
      <xdr:rowOff>0</xdr:rowOff>
    </xdr:to>
    <xdr:grpSp>
      <xdr:nvGrpSpPr>
        <xdr:cNvPr id="2" name="Group 1">
          <a:extLst>
            <a:ext uri="{FF2B5EF4-FFF2-40B4-BE49-F238E27FC236}">
              <a16:creationId xmlns:a16="http://schemas.microsoft.com/office/drawing/2014/main" id="{D25B840D-AC02-4530-B4C6-5614F36A361E}"/>
            </a:ext>
          </a:extLst>
        </xdr:cNvPr>
        <xdr:cNvGrpSpPr>
          <a:grpSpLocks/>
        </xdr:cNvGrpSpPr>
      </xdr:nvGrpSpPr>
      <xdr:grpSpPr bwMode="auto">
        <a:xfrm>
          <a:off x="180975" y="0"/>
          <a:ext cx="25460325" cy="0"/>
          <a:chOff x="1133" y="1230"/>
          <a:chExt cx="8460" cy="208"/>
        </a:xfrm>
      </xdr:grpSpPr>
      <xdr:sp macro="" textlink="">
        <xdr:nvSpPr>
          <xdr:cNvPr id="3" name="Rektangel 2">
            <a:extLst>
              <a:ext uri="{FF2B5EF4-FFF2-40B4-BE49-F238E27FC236}">
                <a16:creationId xmlns:a16="http://schemas.microsoft.com/office/drawing/2014/main" id="{4B66DB3F-1D34-8480-EB23-5AC1B2EFEA36}"/>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4" name="Rektangel 3">
            <a:extLst>
              <a:ext uri="{FF2B5EF4-FFF2-40B4-BE49-F238E27FC236}">
                <a16:creationId xmlns:a16="http://schemas.microsoft.com/office/drawing/2014/main" id="{F6FA1DB9-CED6-41D3-166A-51979EE5E29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12</xdr:col>
      <xdr:colOff>0</xdr:colOff>
      <xdr:row>26</xdr:row>
      <xdr:rowOff>0</xdr:rowOff>
    </xdr:from>
    <xdr:to>
      <xdr:col>18</xdr:col>
      <xdr:colOff>360596</xdr:colOff>
      <xdr:row>70</xdr:row>
      <xdr:rowOff>173324</xdr:rowOff>
    </xdr:to>
    <xdr:pic>
      <xdr:nvPicPr>
        <xdr:cNvPr id="5" name="Picture 4">
          <a:extLst>
            <a:ext uri="{FF2B5EF4-FFF2-40B4-BE49-F238E27FC236}">
              <a16:creationId xmlns:a16="http://schemas.microsoft.com/office/drawing/2014/main" id="{4F7848DC-5A3C-45C6-8FBD-D32C7C49DF89}"/>
            </a:ext>
            <a:ext uri="{147F2762-F138-4A5C-976F-8EAC2B608ADB}">
              <a16:predDERef xmlns:a16="http://schemas.microsoft.com/office/drawing/2014/main" pred="{9B73E1E8-14D5-4032-BFBF-2C0E51B7CF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021550" y="4191000"/>
          <a:ext cx="8822606" cy="878011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130175</xdr:rowOff>
    </xdr:to>
    <xdr:sp macro="" textlink="">
      <xdr:nvSpPr>
        <xdr:cNvPr id="2" name="AutoShape 260">
          <a:extLst>
            <a:ext uri="{FF2B5EF4-FFF2-40B4-BE49-F238E27FC236}">
              <a16:creationId xmlns:a16="http://schemas.microsoft.com/office/drawing/2014/main" id="{9137B644-8EAC-4D06-962F-7C3065E4529C}"/>
            </a:ext>
          </a:extLst>
        </xdr:cNvPr>
        <xdr:cNvSpPr>
          <a:spLocks noChangeAspect="1" noChangeArrowheads="1"/>
        </xdr:cNvSpPr>
      </xdr:nvSpPr>
      <xdr:spPr bwMode="auto">
        <a:xfrm>
          <a:off x="12296775" y="5429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130175</xdr:rowOff>
    </xdr:to>
    <xdr:sp macro="" textlink="">
      <xdr:nvSpPr>
        <xdr:cNvPr id="3" name="AutoShape 261">
          <a:extLst>
            <a:ext uri="{FF2B5EF4-FFF2-40B4-BE49-F238E27FC236}">
              <a16:creationId xmlns:a16="http://schemas.microsoft.com/office/drawing/2014/main" id="{B8E184CA-90FD-456A-85F8-042E69AF7B33}"/>
            </a:ext>
          </a:extLst>
        </xdr:cNvPr>
        <xdr:cNvSpPr>
          <a:spLocks noChangeAspect="1" noChangeArrowheads="1"/>
        </xdr:cNvSpPr>
      </xdr:nvSpPr>
      <xdr:spPr bwMode="auto">
        <a:xfrm>
          <a:off x="12296775" y="904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130175</xdr:rowOff>
    </xdr:to>
    <xdr:sp macro="" textlink="">
      <xdr:nvSpPr>
        <xdr:cNvPr id="4" name="AutoShape 262">
          <a:extLst>
            <a:ext uri="{FF2B5EF4-FFF2-40B4-BE49-F238E27FC236}">
              <a16:creationId xmlns:a16="http://schemas.microsoft.com/office/drawing/2014/main" id="{7653375A-159A-4844-BAA8-8B84EA5E2095}"/>
            </a:ext>
          </a:extLst>
        </xdr:cNvPr>
        <xdr:cNvSpPr>
          <a:spLocks noChangeAspect="1" noChangeArrowheads="1"/>
        </xdr:cNvSpPr>
      </xdr:nvSpPr>
      <xdr:spPr bwMode="auto">
        <a:xfrm>
          <a:off x="12296775" y="18097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130175</xdr:rowOff>
    </xdr:to>
    <xdr:sp macro="" textlink="">
      <xdr:nvSpPr>
        <xdr:cNvPr id="5" name="AutoShape 263">
          <a:extLst>
            <a:ext uri="{FF2B5EF4-FFF2-40B4-BE49-F238E27FC236}">
              <a16:creationId xmlns:a16="http://schemas.microsoft.com/office/drawing/2014/main" id="{9CE4ED24-8BA0-4F22-8286-4F48154A6348}"/>
            </a:ext>
          </a:extLst>
        </xdr:cNvPr>
        <xdr:cNvSpPr>
          <a:spLocks noChangeAspect="1" noChangeArrowheads="1"/>
        </xdr:cNvSpPr>
      </xdr:nvSpPr>
      <xdr:spPr bwMode="auto">
        <a:xfrm>
          <a:off x="12296775" y="19907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130175</xdr:rowOff>
    </xdr:to>
    <xdr:sp macro="" textlink="">
      <xdr:nvSpPr>
        <xdr:cNvPr id="6" name="AutoShape 264">
          <a:extLst>
            <a:ext uri="{FF2B5EF4-FFF2-40B4-BE49-F238E27FC236}">
              <a16:creationId xmlns:a16="http://schemas.microsoft.com/office/drawing/2014/main" id="{27A215C1-473A-47D6-A154-393DE7ED323B}"/>
            </a:ext>
          </a:extLst>
        </xdr:cNvPr>
        <xdr:cNvSpPr>
          <a:spLocks noChangeAspect="1" noChangeArrowheads="1"/>
        </xdr:cNvSpPr>
      </xdr:nvSpPr>
      <xdr:spPr bwMode="auto">
        <a:xfrm>
          <a:off x="12296775" y="25336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130175</xdr:rowOff>
    </xdr:to>
    <xdr:sp macro="" textlink="">
      <xdr:nvSpPr>
        <xdr:cNvPr id="7" name="AutoShape 265">
          <a:extLst>
            <a:ext uri="{FF2B5EF4-FFF2-40B4-BE49-F238E27FC236}">
              <a16:creationId xmlns:a16="http://schemas.microsoft.com/office/drawing/2014/main" id="{4A271712-3377-4B06-81BC-A1D6E8176A97}"/>
            </a:ext>
          </a:extLst>
        </xdr:cNvPr>
        <xdr:cNvSpPr>
          <a:spLocks noChangeAspect="1" noChangeArrowheads="1"/>
        </xdr:cNvSpPr>
      </xdr:nvSpPr>
      <xdr:spPr bwMode="auto">
        <a:xfrm>
          <a:off x="12296775" y="57912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130175</xdr:rowOff>
    </xdr:to>
    <xdr:sp macro="" textlink="">
      <xdr:nvSpPr>
        <xdr:cNvPr id="8" name="AutoShape 266">
          <a:extLst>
            <a:ext uri="{FF2B5EF4-FFF2-40B4-BE49-F238E27FC236}">
              <a16:creationId xmlns:a16="http://schemas.microsoft.com/office/drawing/2014/main" id="{F907A9B6-C101-4A0D-A159-6399222BD552}"/>
            </a:ext>
          </a:extLst>
        </xdr:cNvPr>
        <xdr:cNvSpPr>
          <a:spLocks noChangeAspect="1" noChangeArrowheads="1"/>
        </xdr:cNvSpPr>
      </xdr:nvSpPr>
      <xdr:spPr bwMode="auto">
        <a:xfrm>
          <a:off x="12296775" y="59721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130175</xdr:rowOff>
    </xdr:to>
    <xdr:sp macro="" textlink="">
      <xdr:nvSpPr>
        <xdr:cNvPr id="9" name="AutoShape 267">
          <a:extLst>
            <a:ext uri="{FF2B5EF4-FFF2-40B4-BE49-F238E27FC236}">
              <a16:creationId xmlns:a16="http://schemas.microsoft.com/office/drawing/2014/main" id="{A2A6E049-A8F4-4963-94FF-DB631A054BD6}"/>
            </a:ext>
          </a:extLst>
        </xdr:cNvPr>
        <xdr:cNvSpPr>
          <a:spLocks noChangeAspect="1" noChangeArrowheads="1"/>
        </xdr:cNvSpPr>
      </xdr:nvSpPr>
      <xdr:spPr bwMode="auto">
        <a:xfrm>
          <a:off x="12296775" y="61531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130175</xdr:rowOff>
    </xdr:to>
    <xdr:sp macro="" textlink="">
      <xdr:nvSpPr>
        <xdr:cNvPr id="10" name="AutoShape 268">
          <a:extLst>
            <a:ext uri="{FF2B5EF4-FFF2-40B4-BE49-F238E27FC236}">
              <a16:creationId xmlns:a16="http://schemas.microsoft.com/office/drawing/2014/main" id="{1AD81344-94AD-48CB-A93D-EF9AA030DCAA}"/>
            </a:ext>
          </a:extLst>
        </xdr:cNvPr>
        <xdr:cNvSpPr>
          <a:spLocks noChangeAspect="1" noChangeArrowheads="1"/>
        </xdr:cNvSpPr>
      </xdr:nvSpPr>
      <xdr:spPr bwMode="auto">
        <a:xfrm>
          <a:off x="12296775" y="72390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130175</xdr:rowOff>
    </xdr:to>
    <xdr:sp macro="" textlink="">
      <xdr:nvSpPr>
        <xdr:cNvPr id="11" name="AutoShape 269">
          <a:extLst>
            <a:ext uri="{FF2B5EF4-FFF2-40B4-BE49-F238E27FC236}">
              <a16:creationId xmlns:a16="http://schemas.microsoft.com/office/drawing/2014/main" id="{0000A2E8-D8EA-4718-A314-B6A3F170DE25}"/>
            </a:ext>
          </a:extLst>
        </xdr:cNvPr>
        <xdr:cNvSpPr>
          <a:spLocks noChangeAspect="1" noChangeArrowheads="1"/>
        </xdr:cNvSpPr>
      </xdr:nvSpPr>
      <xdr:spPr bwMode="auto">
        <a:xfrm>
          <a:off x="12296775" y="95916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130175</xdr:rowOff>
    </xdr:to>
    <xdr:sp macro="" textlink="">
      <xdr:nvSpPr>
        <xdr:cNvPr id="12" name="AutoShape 270">
          <a:extLst>
            <a:ext uri="{FF2B5EF4-FFF2-40B4-BE49-F238E27FC236}">
              <a16:creationId xmlns:a16="http://schemas.microsoft.com/office/drawing/2014/main" id="{B1ED6F94-4001-4B25-BAB1-FB5BB94543D7}"/>
            </a:ext>
          </a:extLst>
        </xdr:cNvPr>
        <xdr:cNvSpPr>
          <a:spLocks noChangeAspect="1" noChangeArrowheads="1"/>
        </xdr:cNvSpPr>
      </xdr:nvSpPr>
      <xdr:spPr bwMode="auto">
        <a:xfrm>
          <a:off x="12296775" y="121253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130175</xdr:rowOff>
    </xdr:to>
    <xdr:sp macro="" textlink="">
      <xdr:nvSpPr>
        <xdr:cNvPr id="13" name="AutoShape 271">
          <a:extLst>
            <a:ext uri="{FF2B5EF4-FFF2-40B4-BE49-F238E27FC236}">
              <a16:creationId xmlns:a16="http://schemas.microsoft.com/office/drawing/2014/main" id="{F32DA1D2-2CB1-440E-B5F2-65CCBE0F26AE}"/>
            </a:ext>
          </a:extLst>
        </xdr:cNvPr>
        <xdr:cNvSpPr>
          <a:spLocks noChangeAspect="1" noChangeArrowheads="1"/>
        </xdr:cNvSpPr>
      </xdr:nvSpPr>
      <xdr:spPr bwMode="auto">
        <a:xfrm>
          <a:off x="12296775" y="124872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130175</xdr:rowOff>
    </xdr:to>
    <xdr:sp macro="" textlink="">
      <xdr:nvSpPr>
        <xdr:cNvPr id="14" name="AutoShape 272">
          <a:extLst>
            <a:ext uri="{FF2B5EF4-FFF2-40B4-BE49-F238E27FC236}">
              <a16:creationId xmlns:a16="http://schemas.microsoft.com/office/drawing/2014/main" id="{03F387C8-A31C-478C-9FDD-B033EA6A6C1B}"/>
            </a:ext>
          </a:extLst>
        </xdr:cNvPr>
        <xdr:cNvSpPr>
          <a:spLocks noChangeAspect="1" noChangeArrowheads="1"/>
        </xdr:cNvSpPr>
      </xdr:nvSpPr>
      <xdr:spPr bwMode="auto">
        <a:xfrm>
          <a:off x="12296775" y="1429702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130175</xdr:rowOff>
    </xdr:to>
    <xdr:sp macro="" textlink="">
      <xdr:nvSpPr>
        <xdr:cNvPr id="15" name="AutoShape 273">
          <a:extLst>
            <a:ext uri="{FF2B5EF4-FFF2-40B4-BE49-F238E27FC236}">
              <a16:creationId xmlns:a16="http://schemas.microsoft.com/office/drawing/2014/main" id="{3406CC02-8127-4CC8-A88F-424EFE34B942}"/>
            </a:ext>
          </a:extLst>
        </xdr:cNvPr>
        <xdr:cNvSpPr>
          <a:spLocks noChangeAspect="1" noChangeArrowheads="1"/>
        </xdr:cNvSpPr>
      </xdr:nvSpPr>
      <xdr:spPr bwMode="auto">
        <a:xfrm>
          <a:off x="12296775" y="153828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130175</xdr:rowOff>
    </xdr:to>
    <xdr:sp macro="" textlink="">
      <xdr:nvSpPr>
        <xdr:cNvPr id="16" name="AutoShape 274">
          <a:extLst>
            <a:ext uri="{FF2B5EF4-FFF2-40B4-BE49-F238E27FC236}">
              <a16:creationId xmlns:a16="http://schemas.microsoft.com/office/drawing/2014/main" id="{F4BE65A0-2CB7-44F7-A54E-CF5F2B6E8F1D}"/>
            </a:ext>
          </a:extLst>
        </xdr:cNvPr>
        <xdr:cNvSpPr>
          <a:spLocks noChangeAspect="1" noChangeArrowheads="1"/>
        </xdr:cNvSpPr>
      </xdr:nvSpPr>
      <xdr:spPr bwMode="auto">
        <a:xfrm>
          <a:off x="12296775" y="1556385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130175</xdr:rowOff>
    </xdr:to>
    <xdr:sp macro="" textlink="">
      <xdr:nvSpPr>
        <xdr:cNvPr id="17" name="AutoShape 275">
          <a:extLst>
            <a:ext uri="{FF2B5EF4-FFF2-40B4-BE49-F238E27FC236}">
              <a16:creationId xmlns:a16="http://schemas.microsoft.com/office/drawing/2014/main" id="{F3532B41-1CE4-4120-9A00-5B61DB3A6A82}"/>
            </a:ext>
          </a:extLst>
        </xdr:cNvPr>
        <xdr:cNvSpPr>
          <a:spLocks noChangeAspect="1" noChangeArrowheads="1"/>
        </xdr:cNvSpPr>
      </xdr:nvSpPr>
      <xdr:spPr bwMode="auto">
        <a:xfrm>
          <a:off x="12296775" y="17554575"/>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130175</xdr:rowOff>
    </xdr:to>
    <xdr:sp macro="" textlink="">
      <xdr:nvSpPr>
        <xdr:cNvPr id="18" name="AutoShape 276">
          <a:extLst>
            <a:ext uri="{FF2B5EF4-FFF2-40B4-BE49-F238E27FC236}">
              <a16:creationId xmlns:a16="http://schemas.microsoft.com/office/drawing/2014/main" id="{FB2507EA-E25D-4E49-A1BF-C3919E86043B}"/>
            </a:ext>
          </a:extLst>
        </xdr:cNvPr>
        <xdr:cNvSpPr>
          <a:spLocks noChangeAspect="1" noChangeArrowheads="1"/>
        </xdr:cNvSpPr>
      </xdr:nvSpPr>
      <xdr:spPr bwMode="auto">
        <a:xfrm>
          <a:off x="12296775" y="195453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130175</xdr:rowOff>
    </xdr:to>
    <xdr:sp macro="" textlink="">
      <xdr:nvSpPr>
        <xdr:cNvPr id="19" name="AutoShape 277">
          <a:extLst>
            <a:ext uri="{FF2B5EF4-FFF2-40B4-BE49-F238E27FC236}">
              <a16:creationId xmlns:a16="http://schemas.microsoft.com/office/drawing/2014/main" id="{54DD4D48-6708-488A-AB54-D4D3D9E72522}"/>
            </a:ext>
          </a:extLst>
        </xdr:cNvPr>
        <xdr:cNvSpPr>
          <a:spLocks noChangeAspect="1" noChangeArrowheads="1"/>
        </xdr:cNvSpPr>
      </xdr:nvSpPr>
      <xdr:spPr bwMode="auto">
        <a:xfrm>
          <a:off x="12296775" y="22440900"/>
          <a:ext cx="304800" cy="30734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en_eiti_summary_data_template_2.0_1.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kr127\Downloads\2020%20Honduras%20Summary%20Data%20ES%20v2.xlsx" TargetMode="External"/><Relationship Id="rId1" Type="http://schemas.openxmlformats.org/officeDocument/2006/relationships/externalLinkPath" Target="2020%20Honduras%20Summary%20Data%20ES%20v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kr98/Desktop/Data%20team/Translation%20Automation/SDT%20in%20different%20lang/Dictionary%20for%20SD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duction"/>
      <sheetName val="Part 1 - About"/>
      <sheetName val="Part 2 - Disclosure checklist"/>
      <sheetName val="Part 3 - Reporting entities"/>
      <sheetName val="Part 4 - Government revenues"/>
      <sheetName val="Part 5 - Company data"/>
      <sheetName val="Lists"/>
      <sheetName val="en_eiti_summary_data_template_2"/>
    </sheetNames>
    <sheetDataSet>
      <sheetData sheetId="0" refreshError="1"/>
      <sheetData sheetId="1" refreshError="1"/>
      <sheetData sheetId="2" refreshError="1"/>
      <sheetData sheetId="3"/>
      <sheetData sheetId="4"/>
      <sheetData sheetId="5"/>
      <sheetData sheetId="6"/>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troduction"/>
      <sheetName val="Parte 1 - Datos generales"/>
      <sheetName val="Parte 2 - Lista Divulgaciones"/>
      <sheetName val="Parte 3 - Entidades informantes"/>
      <sheetName val="Parte 4 - Ingresos del gobierno"/>
      <sheetName val="Parte 5 - Datos de empresas"/>
      <sheetName val="Lists"/>
      <sheetName val="2020 Honduras Summary Data ES v"/>
    </sheetNames>
    <sheetDataSet>
      <sheetData sheetId="0">
        <row r="4">
          <cell r="G4" t="str">
            <v>AAAA-MM-DD</v>
          </cell>
        </row>
      </sheetData>
      <sheetData sheetId="1">
        <row r="20">
          <cell r="E20">
            <v>44196</v>
          </cell>
        </row>
      </sheetData>
      <sheetData sheetId="2">
        <row r="11">
          <cell r="D11" t="str">
            <v>Las celdas en celeste son para ingresar contenido voluntario</v>
          </cell>
        </row>
      </sheetData>
      <sheetData sheetId="3"/>
      <sheetData sheetId="4">
        <row r="55">
          <cell r="J55">
            <v>32455736.819486015</v>
          </cell>
        </row>
      </sheetData>
      <sheetData sheetId="5">
        <row r="102">
          <cell r="J102">
            <v>14766626.288368244</v>
          </cell>
        </row>
      </sheetData>
      <sheetData sheetId="6">
        <row r="4">
          <cell r="I4" t="str">
            <v>Sí</v>
          </cell>
        </row>
      </sheetData>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_eng"/>
      <sheetName val="Part 1_eng"/>
      <sheetName val="Part 2 - Disclosure checklist"/>
      <sheetName val="Part 3 - Reporting entities"/>
      <sheetName val="Part 4 - Government revenues"/>
      <sheetName val="Part 5 - Company data"/>
      <sheetName val="Dictionary"/>
      <sheetName val="Everything"/>
      <sheetName val="Table Part1"/>
      <sheetName val="Table Part2"/>
      <sheetName val="Table Part3"/>
      <sheetName val="Table Part4"/>
      <sheetName val="Table Part5"/>
      <sheetName val="Lists_en"/>
      <sheetName val="Lists_es"/>
      <sheetName val="Lists_fr"/>
      <sheetName val="Lists_ru"/>
      <sheetName val="Dictionary for SDT"/>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59185E5-25DA-4996-B629-DF9E5E5A9FEF}" name="Companies" displayName="Companies" ref="B23:I35" totalsRowShown="0" headerRowDxfId="100" dataDxfId="99" tableBorderDxfId="98" headerRowCellStyle="Normal 2">
  <autoFilter ref="B23:I35" xr:uid="{29A02D02-B15A-4451-BC82-381511A5580C}"/>
  <tableColumns count="8">
    <tableColumn id="1" xr3:uid="{694ACA56-F277-431E-8860-D6CC23D17F06}" name="Full company name" dataDxfId="97"/>
    <tableColumn id="7" xr3:uid="{C08932F4-52AE-4C97-B3C1-02D75909D9F6}" name="Company type" dataDxfId="96" dataCellStyle="Normal 2"/>
    <tableColumn id="2" xr3:uid="{CF3300F2-093E-4FD2-9FDD-DEC41D726F9F}" name="Company ID number" dataDxfId="95"/>
    <tableColumn id="5" xr3:uid="{5607752C-58BC-43B3-B94E-6D2E243B415C}" name="Sector" dataDxfId="94" dataCellStyle="Normal 2"/>
    <tableColumn id="3" xr3:uid="{942FF633-964A-4735-B7E5-1B5372AF423D}" name="Commodities (comma-seperated)" dataDxfId="93" dataCellStyle="Normal 2"/>
    <tableColumn id="4" xr3:uid="{6A92415E-7C11-4F0E-A9A8-39BC4BBB0852}" name="Stock exchange listing or company website " dataDxfId="92"/>
    <tableColumn id="8" xr3:uid="{EDF9E870-5E24-498E-B609-FA608A653F2A}" name="Audited financial statement (or balance sheet, cash flows, profit/loss statement if unavailable)" dataDxfId="91"/>
    <tableColumn id="6" xr3:uid="{3BAEB3F9-36C0-4162-845F-C94616AFC80B}" name="Payments to Governments Report" dataDxfId="90">
      <calculatedColumnFormula>SUMIF([2]!Table10[Empresa],Companies[[#This Row],[Full company name]],[2]!Table10[Valor de ingresos])</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B33EA686-558D-4124-8B0F-FC653C4205B8}" name="Table5_Commodities_list" displayName="Table5_Commodities_list" ref="N2:P74" totalsRowShown="0" headerRowDxfId="21">
  <autoFilter ref="N2:P74" xr:uid="{00000000-0009-0000-0100-000005000000}"/>
  <sortState xmlns:xlrd2="http://schemas.microsoft.com/office/spreadsheetml/2017/richdata2" ref="N3:P73">
    <sortCondition ref="N2:N73"/>
  </sortState>
  <tableColumns count="3">
    <tableColumn id="1" xr3:uid="{2C9015FB-EEA2-4D23-8A2A-093C0B7E3303}" name="HS ProductCode" dataDxfId="20"/>
    <tableColumn id="2" xr3:uid="{39D3D423-D2B5-4F7B-BEE1-66028448C177}" name="HS Product Description" dataDxfId="19"/>
    <tableColumn id="3" xr3:uid="{C62F232A-F6BD-4D23-973B-66813AADED3F}" name="HS Product Description w volumen"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F5217D2B-999F-44A5-B8C2-4FFCEAFCE6E9}" name="Table6_GFS_codes_classification" displayName="Table6_GFS_codes_classification" ref="S2:Y30" totalsRowShown="0" headerRowDxfId="17" dataDxfId="16">
  <autoFilter ref="S2:Y30" xr:uid="{00000000-0009-0000-0100-000007000000}"/>
  <tableColumns count="7">
    <tableColumn id="4" xr3:uid="{C6631CD1-EBEF-4E11-8D10-BEFAE781F15B}" name="Combined" dataDxfId="15"/>
    <tableColumn id="1" xr3:uid="{E5367FF2-F047-40DD-A8A4-4B41EDB4431C}" name="GFS description" dataDxfId="14"/>
    <tableColumn id="2" xr3:uid="{985F1A7B-BF45-4406-B917-AB1C7AB90AB1}" name="GFS Code" dataDxfId="13"/>
    <tableColumn id="5" xr3:uid="{D7D5534C-23E5-4830-A779-AB1104CBE262}" name="GFS Level 1" dataDxfId="12"/>
    <tableColumn id="6" xr3:uid="{97EBB730-C607-4D6F-926F-98CAB003B181}" name="GFS Level 2" dataDxfId="11"/>
    <tableColumn id="7" xr3:uid="{0BDE1C18-07D8-469E-9688-E5D460331BD5}" name="GFS Level 3" dataDxfId="10"/>
    <tableColumn id="8" xr3:uid="{02EF0D8B-7A6C-4050-B1E7-B09890C9CB03}"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EB4C15C6-16EF-4F70-9197-9450EB5C5A72}" name="Table7_sectors" displayName="Table7_sectors" ref="AA2:AA9" totalsRowShown="0" headerRowDxfId="8" dataDxfId="7">
  <autoFilter ref="AA2:AA9" xr:uid="{00000000-0009-0000-0100-000008000000}"/>
  <tableColumns count="1">
    <tableColumn id="1" xr3:uid="{064E7887-1D53-43EF-8B3D-6A51C55A9116}"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D348455-1AD4-466E-BAA5-6E8840CAA749}" name="Table12" displayName="Table12" ref="AC2:AC8" totalsRowShown="0" headerRowDxfId="5" dataDxfId="4">
  <autoFilter ref="AC2:AC8" xr:uid="{1ADBC98D-8EE2-4E2D-8292-B9B5E1C6604C}"/>
  <tableColumns count="1">
    <tableColumn id="1" xr3:uid="{4572888D-B67D-44A1-BED5-6F5234F13F53}"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E4698FB0-8B3F-4759-A5E2-182D6EEE7550}" name="Government_entity_type" displayName="Government_entity_type" ref="AE2:AE7" totalsRowShown="0" headerRowDxfId="2" dataDxfId="1">
  <autoFilter ref="AE2:AE7" xr:uid="{0BF01CFB-5BFF-465C-ABA9-A1B7D70AB6D1}"/>
  <tableColumns count="1">
    <tableColumn id="1" xr3:uid="{4992C431-BDCF-4037-AB4B-D26A2B9928E5}" name="&lt; Tipo de organismo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60FF713-8D28-485C-97B4-3D6E28EC1FC0}" name="Companies15" displayName="Companies15" ref="B38:J53" totalsRowShown="0" headerRowDxfId="89" dataDxfId="88" tableBorderDxfId="87" headerRowCellStyle="Normal 2">
  <autoFilter ref="B38:J53" xr:uid="{BB4EE31E-36E6-444B-8B65-954004E3DCB7}"/>
  <tableColumns count="9">
    <tableColumn id="1" xr3:uid="{EF2C2976-75C2-4CD1-9214-04D4CA86DD5C}" name="Full project name" dataDxfId="86"/>
    <tableColumn id="2" xr3:uid="{B0443E48-2954-44D7-AF2A-0A749C1867B4}" name="Legal agreement reference number(s): contract, licence, lease, concession, …" dataDxfId="85"/>
    <tableColumn id="3" xr3:uid="{2B775B68-5662-44E8-B6DF-4EFD525FE904}" name="Affiliated companies, start with Operator" dataDxfId="84"/>
    <tableColumn id="5" xr3:uid="{EE937996-D372-4411-9A1F-808FC0A52996}" name="Commodities (one commodity/row)" dataDxfId="83" dataCellStyle="Normal 2"/>
    <tableColumn id="6" xr3:uid="{7809EF8C-B023-48C2-BDE8-34AFD7FDEEFD}" name="Status" dataDxfId="82"/>
    <tableColumn id="7" xr3:uid="{A32AC263-1BE5-4723-8B66-0C47604159A4}" name="Production (volume)" dataDxfId="81"/>
    <tableColumn id="8" xr3:uid="{A0EA763A-D080-4A65-ABDE-B1F2A6E86F59}" name="Unit" dataDxfId="80"/>
    <tableColumn id="9" xr3:uid="{DFC07F48-FA8D-48AD-8DE9-115043B82926}" name="Production (value)" dataDxfId="79" dataCellStyle="Normal 2"/>
    <tableColumn id="10" xr3:uid="{F4162637-F867-404D-B8B9-14C412BBA6DF}" name="Currency" dataDxfId="78"/>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D932E03D-C7DB-4E4E-85D1-A69FC5090B74}" name="Government_agencies" displayName="Government_agencies" ref="B14:E17" totalsRowShown="0" headerRowDxfId="77" dataDxfId="76" tableBorderDxfId="75" headerRowCellStyle="Normal 2">
  <autoFilter ref="B14:E17" xr:uid="{A8B4B39C-0D0F-4818-88C8-91C925EC55AF}"/>
  <tableColumns count="4">
    <tableColumn id="1" xr3:uid="{20A95657-3A4F-41F7-85AE-D116E727102C}" name="Full name of agency" dataDxfId="74"/>
    <tableColumn id="4" xr3:uid="{F478CFC1-A0CC-45CA-B0A9-5820C8763B62}" name="Agency type" dataDxfId="73" dataCellStyle="Normal 2"/>
    <tableColumn id="2" xr3:uid="{6E292EC7-EAC4-4145-A8ED-171CAF7B76A1}" name="ID number (if applicable)" dataDxfId="72"/>
    <tableColumn id="3" xr3:uid="{BB64A37E-89FC-459A-8CC6-D0E2C91AE37E}" name="Total reported" dataDxfId="71">
      <calculatedColumnFormula>SUMIF([2]!Government_revenues_table[Entidad gubernamental],Government_agencies[[#This Row],[Full name of agency]],[2]!Government_revenues_table[Valor de ingresos])</calculatedColumnFormula>
    </tableColumn>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E7FD340-139D-4E6C-9DB9-8DA3C5D7D0AB}" name="Government_revenues_table" displayName="Government_revenues_table" ref="B21:K52" totalsRowShown="0" headerRowDxfId="70" dataDxfId="69">
  <autoFilter ref="B21:K52" xr:uid="{00000000-0009-0000-0100-000006000000}"/>
  <sortState xmlns:xlrd2="http://schemas.microsoft.com/office/spreadsheetml/2017/richdata2" ref="B22:K52">
    <sortCondition ref="I21:I52"/>
  </sortState>
  <tableColumns count="10">
    <tableColumn id="8" xr3:uid="{F0BAB6F7-D646-45FE-B04E-3685E02DF73F}" name="GFS Level 1" dataDxfId="68">
      <calculatedColumnFormula>IFERROR(VLOOKUP(Government_revenues_table[[#This Row],[GFS Classification]],[2]!Table6_GFS_codes_classification[#Data],COLUMNS($F:F)+3,FALSE),"Do not enter data")</calculatedColumnFormula>
    </tableColumn>
    <tableColumn id="9" xr3:uid="{0D331524-1EA7-4526-B84C-DEF1833A6A6D}" name="GFS Level 2" dataDxfId="67">
      <calculatedColumnFormula>IFERROR(VLOOKUP(Government_revenues_table[[#This Row],[GFS Classification]],[2]!Table6_GFS_codes_classification[#Data],COLUMNS($F:G)+3,FALSE),"Do not enter data")</calculatedColumnFormula>
    </tableColumn>
    <tableColumn id="10" xr3:uid="{1BECA986-07F6-409F-82B3-F127C4F718E7}" name="GFS Level 3" dataDxfId="66">
      <calculatedColumnFormula>IFERROR(VLOOKUP(Government_revenues_table[[#This Row],[GFS Classification]],[2]!Table6_GFS_codes_classification[#Data],COLUMNS($F:H)+3,FALSE),"Do not enter data")</calculatedColumnFormula>
    </tableColumn>
    <tableColumn id="7" xr3:uid="{9E63D36A-8883-4D0A-9D5D-32E33434AD72}" name="GFS Level 4" dataDxfId="65">
      <calculatedColumnFormula>IFERROR(VLOOKUP(Government_revenues_table[[#This Row],[GFS Classification]],[2]!Table6_GFS_codes_classification[#Data],COLUMNS($F:I)+3,FALSE),"Do not enter data")</calculatedColumnFormula>
    </tableColumn>
    <tableColumn id="1" xr3:uid="{C8A3AAF1-4737-42F9-9844-7B7CDB99C0A1}" name="GFS Classification" dataDxfId="64"/>
    <tableColumn id="11" xr3:uid="{87E9095A-1E99-4FF9-AA3B-DA192338991F}" name="Sector" dataDxfId="63"/>
    <tableColumn id="3" xr3:uid="{3A75851B-59FF-4C04-95F6-B8FC5BFC7B9C}" name="Revenue stream name" dataDxfId="62"/>
    <tableColumn id="4" xr3:uid="{3EBBFF2D-9E6E-48F7-9A69-B0F002B8109A}" name="Government entity" dataDxfId="61"/>
    <tableColumn id="5" xr3:uid="{7774E090-6629-4F92-BC01-774795AE0CFE}" name="Revenue value" dataDxfId="60"/>
    <tableColumn id="2" xr3:uid="{949B5D6F-55A9-4AF9-B88C-C7C7F4DC44B9}"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841C7B-B983-4606-BA75-A7AD59447960}" name="Table10" displayName="Table10" ref="B14:N100" totalsRowShown="0" headerRowDxfId="58" dataDxfId="57">
  <autoFilter ref="B14:N100" xr:uid="{F6A9E8DB-AAD3-4F23-BDF8-F73CD40C929E}"/>
  <sortState xmlns:xlrd2="http://schemas.microsoft.com/office/spreadsheetml/2017/richdata2" ref="B15:N100">
    <sortCondition descending="1" ref="J14:J100"/>
  </sortState>
  <tableColumns count="13">
    <tableColumn id="7" xr3:uid="{A535ABC4-3767-45D1-9E32-266BE82F5829}" name="Sector" dataDxfId="56">
      <calculatedColumnFormula>VLOOKUP(C15,[2]!Companies[#Data],3,FALSE)</calculatedColumnFormula>
    </tableColumn>
    <tableColumn id="1" xr3:uid="{7FA9EA9C-4CD5-4B74-8B5C-F484A67BCFEC}" name="Company" dataDxfId="55"/>
    <tableColumn id="3" xr3:uid="{1486D080-611E-416A-A2BD-6603C553F24A}" name="Government entity" dataDxfId="54"/>
    <tableColumn id="4" xr3:uid="{1AB8FE29-B40E-4089-A265-A6DE220FAF90}" name="Revenue stream name" dataDxfId="53"/>
    <tableColumn id="5" xr3:uid="{23E6E728-2058-4CDF-9362-BB3C9521FD1D}" name="Levied on project (Y/N)" dataDxfId="52"/>
    <tableColumn id="6" xr3:uid="{710F344D-AE70-4558-A65B-12FC089F3AED}" name="Reported by project (Y/N)" dataDxfId="51"/>
    <tableColumn id="2" xr3:uid="{65EF4E37-BE27-4C41-B734-0700CD11AEC3}" name="Project name" dataDxfId="50"/>
    <tableColumn id="13" xr3:uid="{472A7B21-4042-40EB-B0C1-25F81C6FD2D7}" name="Reporting currency" dataDxfId="49"/>
    <tableColumn id="14" xr3:uid="{4E085DCE-9A02-492C-85AC-3A1319FF99FA}" name="Revenue value" dataDxfId="48"/>
    <tableColumn id="18" xr3:uid="{1C877010-945F-41D6-9EE5-9186A90CB2B7}" name="Payment made in-kind (Y/N)" dataDxfId="47"/>
    <tableColumn id="8" xr3:uid="{781FFB86-A40A-4D7D-B772-C9FBAADC9F10}" name="In-kind volume (if applicable)" dataDxfId="46"/>
    <tableColumn id="9" xr3:uid="{632C71CA-550A-44FE-B186-6B15370C3C01}" name="Unit (if applicable)" dataDxfId="45"/>
    <tableColumn id="10" xr3:uid="{0FA654E9-81DD-462F-903A-5E7EB574105E}" name="Comments" dataDxfId="44">
      <calculatedColumnFormula>EXACT(VLOOKUP(Table10[[#This Row],[Project name]],[2]!Companies15[Nombre completo del proyecto],1,FALSE),Table10[[#This Row],[Project name]])</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219F351-A679-4765-AFE8-56250D37367E}"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C87ED277-43B3-4A82-A416-4C6FACC9F5A4}" name="Country or Area name" dataDxfId="41"/>
    <tableColumn id="2" xr3:uid="{3691C3BA-430D-4B10-AB3A-02A649F7398A}" name="ISO Alpha-2 Code" dataDxfId="40"/>
    <tableColumn id="3" xr3:uid="{553A2E86-BD36-453E-A301-3521F039AD8D}" name="ISO Alpha-3 Code" dataDxfId="39"/>
    <tableColumn id="4" xr3:uid="{9C09AB76-59CB-42A7-9BE6-ADDB5D705882}" name="ISO Numeric Code (UN M49)" dataDxfId="38"/>
    <tableColumn id="5" xr3:uid="{E9AAD8D7-3DE7-4D53-AC9C-249C88083C14}" name="Currency code (ISO-4217)" dataDxfId="37"/>
    <tableColumn id="6" xr3:uid="{54F61EB0-A403-4E39-99C8-F0B37088C7FA}" name="Currency code num (ISO-4217)" dataDxfId="36"/>
    <tableColumn id="7" xr3:uid="{14ABE0A2-B040-49F8-85D1-0E2B44B64D2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6DE1C80-ABD5-4D42-8FE6-D4DC05F46B26}" name="Table2_Simple_options" displayName="Table2_Simple_options" ref="I2:I7" totalsRowShown="0" headerRowDxfId="34" dataDxfId="33">
  <autoFilter ref="I2:I7" xr:uid="{00000000-0009-0000-0100-000002000000}"/>
  <tableColumns count="1">
    <tableColumn id="1" xr3:uid="{81EE1C02-0531-4851-BB9E-1148D183511C}"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9328F31-A306-41F1-BDEB-1653C8B8C0E6}" name="Table4_Currency_code_list" displayName="Table4_Currency_code_list" ref="I10:K168" totalsRowShown="0" headerRowDxfId="31" dataDxfId="30" headerRowBorderDxfId="28" tableBorderDxfId="29">
  <autoFilter ref="I10:K168" xr:uid="{00000000-0009-0000-0100-000004000000}"/>
  <tableColumns count="3">
    <tableColumn id="1" xr3:uid="{A8C7A575-E9D7-4B76-9F3A-10945788A830}" name="Currency code (ISO-4217)" dataDxfId="27"/>
    <tableColumn id="2" xr3:uid="{7B108E1B-A696-478A-889E-152437A8BC90}" name="Currency code num (ISO-4217)" dataDxfId="26"/>
    <tableColumn id="3" xr3:uid="{135B462D-ED50-416B-9A76-694078E13FBC}"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F6778638-5F3F-424D-A6BF-9643A5DF30B4}" name="Table3_Reporting_options" displayName="Table3_Reporting_options" ref="K2:K7" totalsRowShown="0" headerRowDxfId="24" dataDxfId="23">
  <autoFilter ref="K2:K7" xr:uid="{00000000-0009-0000-0100-000003000000}"/>
  <tableColumns count="1">
    <tableColumn id="1" xr3:uid="{328FF87B-4CB5-48B1-A333-B146F7425662}"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bch.hn/" TargetMode="External"/><Relationship Id="rId3" Type="http://schemas.openxmlformats.org/officeDocument/2006/relationships/hyperlink" Target="mailto:data@eiti.org" TargetMode="External"/><Relationship Id="rId7" Type="http://schemas.openxmlformats.org/officeDocument/2006/relationships/hyperlink" Target="https://inhgeomin.gob.hn/%20%20https:/www.eitihonduras.org/" TargetMode="External"/><Relationship Id="rId12" Type="http://schemas.openxmlformats.org/officeDocument/2006/relationships/printerSettings" Target="../printerSettings/printerSettings2.bin"/><Relationship Id="rId2" Type="http://schemas.openxmlformats.org/officeDocument/2006/relationships/hyperlink" Target="https://eiti.org/es/documento/el-estandar-eiti-2019" TargetMode="External"/><Relationship Id="rId1" Type="http://schemas.openxmlformats.org/officeDocument/2006/relationships/hyperlink" Target="https://es.wikipedia.org/wiki/ISO_4217" TargetMode="External"/><Relationship Id="rId6" Type="http://schemas.openxmlformats.org/officeDocument/2006/relationships/hyperlink" Target="mailto:data@eiti.org" TargetMode="External"/><Relationship Id="rId11" Type="http://schemas.openxmlformats.org/officeDocument/2006/relationships/hyperlink" Target="https://portalunico.iaip.gob.hn/" TargetMode="External"/><Relationship Id="rId5" Type="http://schemas.openxmlformats.org/officeDocument/2006/relationships/hyperlink" Target="https://eiti.org/es/documento/el-estandar-eiti-2019" TargetMode="External"/><Relationship Id="rId10" Type="http://schemas.openxmlformats.org/officeDocument/2006/relationships/hyperlink" Target="https://portalunico.iaip.gob.hn/" TargetMode="External"/><Relationship Id="rId4" Type="http://schemas.openxmlformats.org/officeDocument/2006/relationships/hyperlink" Target="https://eiti.org/es/documento/plantilla-datos-resumidos-eiti" TargetMode="External"/><Relationship Id="rId9" Type="http://schemas.openxmlformats.org/officeDocument/2006/relationships/hyperlink" Target="mailto:elenahilsaca@hot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es/documento/el-estandar-eiti-2019" TargetMode="External"/><Relationship Id="rId18" Type="http://schemas.openxmlformats.org/officeDocument/2006/relationships/hyperlink" Target="https://eiti.org/es/documento/el-estandar-eiti-2019" TargetMode="External"/><Relationship Id="rId26" Type="http://schemas.openxmlformats.org/officeDocument/2006/relationships/hyperlink" Target="https://eiti.org/es/documento/plantilla-datos-resumidos-eiti" TargetMode="External"/><Relationship Id="rId39" Type="http://schemas.openxmlformats.org/officeDocument/2006/relationships/hyperlink" Target="https://www.tsc.gob.hn/web/Auditorias/index_auditorias.html" TargetMode="External"/><Relationship Id="rId21" Type="http://schemas.openxmlformats.org/officeDocument/2006/relationships/hyperlink" Target="https://eiti.org/es/documento/el-estandar-eiti-2019" TargetMode="External"/><Relationship Id="rId34" Type="http://schemas.openxmlformats.org/officeDocument/2006/relationships/hyperlink" Target="http://www.inhgeomin.gob.hn/notificaciones/" TargetMode="External"/><Relationship Id="rId42" Type="http://schemas.openxmlformats.org/officeDocument/2006/relationships/hyperlink" Target="http://www.sefin.gob.hn/" TargetMode="External"/><Relationship Id="rId47" Type="http://schemas.openxmlformats.org/officeDocument/2006/relationships/hyperlink" Target="https://www.bch.hn/estadisticos/EME/Inversin%20Extranjera%20Directa%20en%20Honduras/Informe%20de%20Flujos%20de%20IED%20a%20marzo_2021.pdf" TargetMode="External"/><Relationship Id="rId50" Type="http://schemas.openxmlformats.org/officeDocument/2006/relationships/printerSettings" Target="../printerSettings/printerSettings3.bin"/><Relationship Id="rId7" Type="http://schemas.openxmlformats.org/officeDocument/2006/relationships/hyperlink" Target="https://eiti.org/es/documento/el-estandar-eiti-2019" TargetMode="External"/><Relationship Id="rId2" Type="http://schemas.openxmlformats.org/officeDocument/2006/relationships/hyperlink" Target="https://eiti.org/es/documento/el-estandar-eiti-2019" TargetMode="External"/><Relationship Id="rId16" Type="http://schemas.openxmlformats.org/officeDocument/2006/relationships/hyperlink" Target="https://eiti.org/es/documento/el-estandar-eiti-2019" TargetMode="External"/><Relationship Id="rId29" Type="http://schemas.openxmlformats.org/officeDocument/2006/relationships/hyperlink" Target="https://inhgeomin.gob.hn/wp-content/uploads/2021/01/1.-Ficha-Descripcion-del-Tramite-2.pdf" TargetMode="External"/><Relationship Id="rId11" Type="http://schemas.openxmlformats.org/officeDocument/2006/relationships/hyperlink" Target="https://eiti.org/es/documento/el-estandar-eiti-2019" TargetMode="External"/><Relationship Id="rId24" Type="http://schemas.openxmlformats.org/officeDocument/2006/relationships/hyperlink" Target="https://eiti.org/es/documento/el-estandar-eiti-2019" TargetMode="External"/><Relationship Id="rId32" Type="http://schemas.openxmlformats.org/officeDocument/2006/relationships/hyperlink" Target="https://inhgeomin.gob.hn/" TargetMode="External"/><Relationship Id="rId37" Type="http://schemas.openxmlformats.org/officeDocument/2006/relationships/hyperlink" Target="https://www.tsc.gob.hn/web/" TargetMode="External"/><Relationship Id="rId40" Type="http://schemas.openxmlformats.org/officeDocument/2006/relationships/hyperlink" Target="http://www.sefin.gob.hn/" TargetMode="External"/><Relationship Id="rId45" Type="http://schemas.openxmlformats.org/officeDocument/2006/relationships/hyperlink" Target="https://inhgeomin.gob.hn/biblioteca/" TargetMode="External"/><Relationship Id="rId5" Type="http://schemas.openxmlformats.org/officeDocument/2006/relationships/hyperlink" Target="https://eiti.org/es/documento/el-estandar-eiti-2019" TargetMode="External"/><Relationship Id="rId15" Type="http://schemas.openxmlformats.org/officeDocument/2006/relationships/hyperlink" Target="https://eiti.org/es/documento/el-estandar-eiti-2019" TargetMode="External"/><Relationship Id="rId23" Type="http://schemas.openxmlformats.org/officeDocument/2006/relationships/hyperlink" Target="https://eiti.org/es/documento/el-estandar-eiti-2019" TargetMode="External"/><Relationship Id="rId28" Type="http://schemas.openxmlformats.org/officeDocument/2006/relationships/hyperlink" Target="https://eiti.org/es/documento/el-estandar-eiti-2019" TargetMode="External"/><Relationship Id="rId36" Type="http://schemas.openxmlformats.org/officeDocument/2006/relationships/hyperlink" Target="https://www.eitihonduras.org/consejo-nacional-2/" TargetMode="External"/><Relationship Id="rId49" Type="http://schemas.openxmlformats.org/officeDocument/2006/relationships/hyperlink" Target="https://www.sefin.gob.hn/cuentas-financieras/" TargetMode="External"/><Relationship Id="rId10" Type="http://schemas.openxmlformats.org/officeDocument/2006/relationships/hyperlink" Target="https://eiti.org/es/documento/el-estandar-eiti-2019" TargetMode="External"/><Relationship Id="rId19" Type="http://schemas.openxmlformats.org/officeDocument/2006/relationships/hyperlink" Target="https://eiti.org/es/documento/el-estandar-eiti-2019" TargetMode="External"/><Relationship Id="rId31" Type="http://schemas.openxmlformats.org/officeDocument/2006/relationships/hyperlink" Target="https://inhgeomin.gob.hn/mineria/" TargetMode="External"/><Relationship Id="rId44" Type="http://schemas.openxmlformats.org/officeDocument/2006/relationships/hyperlink" Target="https://www.bch.hn/estadisticos/EME/_layouts/15/WopiFrame.aspx?sourcedoc=%7B5F05B355-D9DA-4B14-9B9E-3AD272659CB8%7D&amp;file=Producto%20Interno%20Bruto%20Enfoque%20de%20la%20Producci%C3%B3n.xls&amp;action=default" TargetMode="External"/><Relationship Id="rId52" Type="http://schemas.openxmlformats.org/officeDocument/2006/relationships/comments" Target="../comments1.xml"/><Relationship Id="rId4" Type="http://schemas.openxmlformats.org/officeDocument/2006/relationships/hyperlink" Target="https://eiti.org/es/documento/el-estandar-eiti-2019" TargetMode="External"/><Relationship Id="rId9" Type="http://schemas.openxmlformats.org/officeDocument/2006/relationships/hyperlink" Target="https://eiti.org/es/documento/el-estandar-eiti-2019" TargetMode="External"/><Relationship Id="rId14" Type="http://schemas.openxmlformats.org/officeDocument/2006/relationships/hyperlink" Target="https://eiti.org/es/documento/el-estandar-eiti-2019" TargetMode="External"/><Relationship Id="rId22" Type="http://schemas.openxmlformats.org/officeDocument/2006/relationships/hyperlink" Target="https://unstats.un.org/unsd/nationalaccount/sna2008.asp" TargetMode="External"/><Relationship Id="rId27" Type="http://schemas.openxmlformats.org/officeDocument/2006/relationships/hyperlink" Target="https://eiti.org/es/documento/el-estandar-eiti-2019" TargetMode="External"/><Relationship Id="rId30" Type="http://schemas.openxmlformats.org/officeDocument/2006/relationships/hyperlink" Target="https://inhgeomin.gob.hn/mineria/" TargetMode="External"/><Relationship Id="rId35" Type="http://schemas.openxmlformats.org/officeDocument/2006/relationships/hyperlink" Target="https://pplaft.cnbs.gob.hn/wp-content/uploads/2015/05/LEY-ESPECIAL-CONTRA-EL-LAVADO-DE-ACTIVOS-Decreto-No.-144-2014.pdf" TargetMode="External"/><Relationship Id="rId43" Type="http://schemas.openxmlformats.org/officeDocument/2006/relationships/hyperlink" Target="http://www.sefin.gob.hn/" TargetMode="External"/><Relationship Id="rId48" Type="http://schemas.openxmlformats.org/officeDocument/2006/relationships/hyperlink" Target="https://www.bch.hn/estadisticos/EME/Inversin%20Extranjera%20Directa%20en%20Honduras/Informe%20de%20Flujos%20de%20IED%20a%20marzo_2021.pdf" TargetMode="External"/><Relationship Id="rId8" Type="http://schemas.openxmlformats.org/officeDocument/2006/relationships/hyperlink" Target="https://eiti.org/es/documento/el-estandar-eiti-2019" TargetMode="External"/><Relationship Id="rId51" Type="http://schemas.openxmlformats.org/officeDocument/2006/relationships/vmlDrawing" Target="../drawings/vmlDrawing1.vml"/><Relationship Id="rId3" Type="http://schemas.openxmlformats.org/officeDocument/2006/relationships/hyperlink" Target="https://eiti.org/es/documento/el-estandar-eiti-2019" TargetMode="External"/><Relationship Id="rId12" Type="http://schemas.openxmlformats.org/officeDocument/2006/relationships/hyperlink" Target="https://eiti.org/es/documento/el-estandar-eiti-2019" TargetMode="External"/><Relationship Id="rId17" Type="http://schemas.openxmlformats.org/officeDocument/2006/relationships/hyperlink" Target="https://eiti.org/es/documento/el-estandar-eiti-2019" TargetMode="External"/><Relationship Id="rId25" Type="http://schemas.openxmlformats.org/officeDocument/2006/relationships/hyperlink" Target="mailto:data@eiti.org" TargetMode="External"/><Relationship Id="rId33" Type="http://schemas.openxmlformats.org/officeDocument/2006/relationships/hyperlink" Target="http://www.inhgeomin.gob.hn/notificaciones/" TargetMode="External"/><Relationship Id="rId38" Type="http://schemas.openxmlformats.org/officeDocument/2006/relationships/hyperlink" Target="https://www.tsc.gob.hn/web/" TargetMode="External"/><Relationship Id="rId46" Type="http://schemas.openxmlformats.org/officeDocument/2006/relationships/hyperlink" Target="https://inhgeomin.gob.hn/mineria/" TargetMode="External"/><Relationship Id="rId20" Type="http://schemas.openxmlformats.org/officeDocument/2006/relationships/hyperlink" Target="https://eiti.org/es/documento/el-estandar-eiti-2019" TargetMode="External"/><Relationship Id="rId41" Type="http://schemas.openxmlformats.org/officeDocument/2006/relationships/hyperlink" Target="https://www.sefin.gob.hn/ejecucion-y-seguimiento/" TargetMode="External"/><Relationship Id="rId1" Type="http://schemas.openxmlformats.org/officeDocument/2006/relationships/hyperlink" Target="https://eiti.org/es/documento/el-estandar-eiti-2019" TargetMode="External"/><Relationship Id="rId6" Type="http://schemas.openxmlformats.org/officeDocument/2006/relationships/hyperlink" Target="https://unstats.un.org/unsd/tradekb/Knowledgebase/50018/Harmonized-Commodity-Description-and-Coding-Systems-HS"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es/documento/plantilla-datos-resumidos-eiti"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https://eiti.org/es/documento/plantilla-datos-resumidos-del-eiti"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iti.org/es/documento/el-estandar-eiti-2019" TargetMode="External"/><Relationship Id="rId7" Type="http://schemas.openxmlformats.org/officeDocument/2006/relationships/table" Target="../tables/table5.xml"/><Relationship Id="rId2" Type="http://schemas.openxmlformats.org/officeDocument/2006/relationships/hyperlink" Target="https://eiti.org/document/standard" TargetMode="External"/><Relationship Id="rId1" Type="http://schemas.openxmlformats.org/officeDocument/2006/relationships/hyperlink" Target="mailto:data@eiti.org" TargetMode="External"/><Relationship Id="rId6" Type="http://schemas.openxmlformats.org/officeDocument/2006/relationships/printerSettings" Target="../printerSettings/printerSettings6.bin"/><Relationship Id="rId5" Type="http://schemas.openxmlformats.org/officeDocument/2006/relationships/hyperlink" Target="https://eiti.org/es/documento/plantilla-datos-resumidos-eiti" TargetMode="External"/><Relationship Id="rId4" Type="http://schemas.openxmlformats.org/officeDocument/2006/relationships/hyperlink" Target="mailto:data@eiti.org"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06AAF0-FD11-4B3C-8F59-3C518C719EC5}">
  <sheetPr codeName="Sheet1"/>
  <dimension ref="B1:G57"/>
  <sheetViews>
    <sheetView showGridLines="0" zoomScale="70" zoomScaleNormal="70" workbookViewId="0">
      <selection activeCell="G4" sqref="G4"/>
    </sheetView>
  </sheetViews>
  <sheetFormatPr defaultColWidth="4" defaultRowHeight="24" customHeight="1"/>
  <cols>
    <col min="1" max="1" width="4" style="2"/>
    <col min="2" max="2" width="4" style="2" hidden="1" customWidth="1"/>
    <col min="3" max="3" width="76.5703125" style="2" customWidth="1"/>
    <col min="4" max="4" width="2.7109375" style="2" customWidth="1"/>
    <col min="5" max="5" width="56.28515625" style="2" customWidth="1"/>
    <col min="6" max="6" width="2.7109375" style="2" customWidth="1"/>
    <col min="7" max="7" width="50.5703125" style="2" customWidth="1"/>
    <col min="8" max="16384" width="4" style="2"/>
  </cols>
  <sheetData>
    <row r="1" spans="3:7" ht="15.75" customHeight="1">
      <c r="C1" s="1"/>
    </row>
    <row r="2" spans="3:7" ht="15"/>
    <row r="3" spans="3:7" ht="15">
      <c r="E3" s="3"/>
      <c r="G3" s="3"/>
    </row>
    <row r="4" spans="3:7" ht="15.95">
      <c r="E4" s="3" t="s">
        <v>0</v>
      </c>
      <c r="G4" s="4" t="s">
        <v>1</v>
      </c>
    </row>
    <row r="5" spans="3:7" ht="15"/>
    <row r="6" spans="3:7" ht="3.75" customHeight="1"/>
    <row r="7" spans="3:7" ht="3.75" customHeight="1"/>
    <row r="8" spans="3:7" ht="15"/>
    <row r="9" spans="3:7" ht="15">
      <c r="C9" s="5"/>
      <c r="D9" s="6"/>
      <c r="E9" s="6"/>
      <c r="F9" s="7"/>
      <c r="G9" s="7"/>
    </row>
    <row r="10" spans="3:7" ht="22.5">
      <c r="C10" s="8" t="s">
        <v>2</v>
      </c>
      <c r="D10" s="9"/>
      <c r="E10" s="9"/>
      <c r="F10" s="7"/>
      <c r="G10" s="7"/>
    </row>
    <row r="11" spans="3:7" ht="15">
      <c r="C11" s="10" t="s">
        <v>3</v>
      </c>
      <c r="D11" s="11"/>
      <c r="E11" s="11"/>
      <c r="F11" s="7"/>
      <c r="G11" s="7"/>
    </row>
    <row r="12" spans="3:7" ht="15">
      <c r="C12" s="5"/>
      <c r="D12" s="6"/>
      <c r="E12" s="6"/>
      <c r="F12" s="7"/>
      <c r="G12" s="7"/>
    </row>
    <row r="13" spans="3:7" ht="15">
      <c r="C13" s="12" t="s">
        <v>4</v>
      </c>
      <c r="D13" s="6"/>
      <c r="E13" s="6"/>
      <c r="F13" s="7"/>
      <c r="G13" s="7"/>
    </row>
    <row r="14" spans="3:7" ht="15">
      <c r="C14" s="299" t="s">
        <v>5</v>
      </c>
      <c r="D14" s="299"/>
      <c r="E14" s="299"/>
      <c r="F14" s="7"/>
      <c r="G14" s="7"/>
    </row>
    <row r="15" spans="3:7" ht="15">
      <c r="C15" s="13"/>
      <c r="D15" s="13"/>
      <c r="E15" s="13"/>
      <c r="F15" s="7"/>
      <c r="G15" s="7"/>
    </row>
    <row r="16" spans="3:7" ht="15">
      <c r="C16" s="14" t="s">
        <v>6</v>
      </c>
      <c r="D16" s="15"/>
      <c r="E16" s="15"/>
      <c r="F16" s="7"/>
      <c r="G16" s="7"/>
    </row>
    <row r="17" spans="3:7" ht="15">
      <c r="C17" s="16" t="s">
        <v>7</v>
      </c>
      <c r="D17" s="15"/>
      <c r="E17" s="15"/>
      <c r="F17" s="7"/>
      <c r="G17" s="7"/>
    </row>
    <row r="18" spans="3:7" ht="15">
      <c r="C18" s="16" t="s">
        <v>8</v>
      </c>
      <c r="D18" s="15"/>
      <c r="E18" s="15"/>
      <c r="F18" s="7"/>
      <c r="G18" s="7"/>
    </row>
    <row r="19" spans="3:7" ht="15">
      <c r="C19" s="300" t="s">
        <v>9</v>
      </c>
      <c r="D19" s="300"/>
      <c r="E19" s="300"/>
      <c r="F19" s="7"/>
      <c r="G19" s="7"/>
    </row>
    <row r="20" spans="3:7" ht="32.1" customHeight="1">
      <c r="C20" s="301" t="s">
        <v>10</v>
      </c>
      <c r="D20" s="301"/>
      <c r="E20" s="301"/>
      <c r="F20" s="7"/>
      <c r="G20" s="7"/>
    </row>
    <row r="21" spans="3:7" ht="15">
      <c r="C21" s="15"/>
      <c r="D21" s="15"/>
      <c r="E21" s="15"/>
      <c r="F21" s="7"/>
      <c r="G21" s="7"/>
    </row>
    <row r="22" spans="3:7" ht="15">
      <c r="C22" s="14" t="s">
        <v>11</v>
      </c>
      <c r="D22" s="16"/>
      <c r="E22" s="16"/>
      <c r="F22" s="7"/>
      <c r="G22" s="7"/>
    </row>
    <row r="23" spans="3:7" ht="15">
      <c r="C23" s="16"/>
      <c r="D23" s="16"/>
      <c r="E23" s="16"/>
      <c r="F23" s="7"/>
      <c r="G23" s="7"/>
    </row>
    <row r="24" spans="3:7" ht="15">
      <c r="C24" s="17"/>
      <c r="D24" s="9"/>
      <c r="E24" s="9"/>
      <c r="F24" s="7"/>
      <c r="G24" s="7"/>
    </row>
    <row r="25" spans="3:7" ht="15">
      <c r="C25" s="18" t="s">
        <v>12</v>
      </c>
      <c r="D25" s="9"/>
      <c r="E25" s="9"/>
      <c r="F25" s="7"/>
      <c r="G25" s="7"/>
    </row>
    <row r="26" spans="3:7" ht="15">
      <c r="C26" s="19"/>
      <c r="D26" s="9"/>
      <c r="E26" s="9"/>
      <c r="F26" s="7"/>
      <c r="G26" s="7"/>
    </row>
    <row r="27" spans="3:7" ht="15">
      <c r="C27" s="20" t="s">
        <v>13</v>
      </c>
      <c r="D27" s="9"/>
      <c r="E27" s="9"/>
      <c r="F27" s="7"/>
      <c r="G27" s="7"/>
    </row>
    <row r="28" spans="3:7" ht="15">
      <c r="C28" s="20" t="s">
        <v>14</v>
      </c>
      <c r="D28" s="9"/>
      <c r="E28" s="9"/>
      <c r="F28" s="7"/>
      <c r="G28" s="7"/>
    </row>
    <row r="29" spans="3:7" ht="15">
      <c r="C29" s="20" t="s">
        <v>15</v>
      </c>
      <c r="D29" s="9"/>
      <c r="E29" s="9"/>
      <c r="F29" s="7"/>
      <c r="G29" s="7"/>
    </row>
    <row r="30" spans="3:7" ht="15">
      <c r="C30" s="20" t="s">
        <v>16</v>
      </c>
      <c r="D30" s="9"/>
      <c r="E30" s="9"/>
      <c r="F30" s="7"/>
      <c r="G30" s="7"/>
    </row>
    <row r="31" spans="3:7" ht="15">
      <c r="C31" s="20" t="s">
        <v>17</v>
      </c>
      <c r="D31" s="9"/>
      <c r="E31" s="9"/>
      <c r="F31" s="7"/>
      <c r="G31" s="7"/>
    </row>
    <row r="32" spans="3:7" ht="15">
      <c r="C32" s="17"/>
      <c r="D32" s="17"/>
      <c r="E32" s="17"/>
      <c r="F32" s="7"/>
      <c r="G32" s="7"/>
    </row>
    <row r="33" spans="3:7" ht="15">
      <c r="C33" s="302" t="s">
        <v>18</v>
      </c>
      <c r="D33" s="302"/>
      <c r="E33" s="302"/>
      <c r="F33" s="302"/>
      <c r="G33" s="302"/>
    </row>
    <row r="34" spans="3:7" s="23" customFormat="1" ht="15">
      <c r="C34" s="21"/>
      <c r="D34" s="21"/>
      <c r="E34" s="22"/>
    </row>
    <row r="35" spans="3:7" ht="30">
      <c r="C35" s="24" t="s">
        <v>19</v>
      </c>
      <c r="E35" s="25" t="s">
        <v>20</v>
      </c>
      <c r="G35" s="26" t="s">
        <v>21</v>
      </c>
    </row>
    <row r="36" spans="3:7" s="23" customFormat="1" ht="15">
      <c r="C36" s="27"/>
      <c r="E36" s="27"/>
      <c r="G36" s="27"/>
    </row>
    <row r="37" spans="3:7" ht="15">
      <c r="C37" s="14" t="s">
        <v>22</v>
      </c>
      <c r="D37" s="17"/>
      <c r="E37" s="28"/>
      <c r="F37" s="7"/>
      <c r="G37" s="7"/>
    </row>
    <row r="38" spans="3:7" ht="15">
      <c r="C38" s="29"/>
      <c r="D38" s="29"/>
      <c r="E38" s="30"/>
    </row>
    <row r="40" spans="3:7" ht="15.6" customHeight="1">
      <c r="C40" s="31" t="s">
        <v>23</v>
      </c>
      <c r="D40" s="32"/>
      <c r="E40" s="33" t="s">
        <v>24</v>
      </c>
      <c r="F40" s="34"/>
      <c r="G40" s="35"/>
    </row>
    <row r="41" spans="3:7" ht="43.5" customHeight="1">
      <c r="C41" s="36" t="s">
        <v>25</v>
      </c>
      <c r="D41" s="32"/>
      <c r="E41" s="37" t="s">
        <v>26</v>
      </c>
      <c r="F41" s="38"/>
      <c r="G41" s="39"/>
    </row>
    <row r="42" spans="3:7" ht="31.5" customHeight="1">
      <c r="C42" s="36" t="s">
        <v>27</v>
      </c>
      <c r="D42" s="32"/>
      <c r="E42" s="40" t="s">
        <v>28</v>
      </c>
      <c r="F42" s="38"/>
      <c r="G42" s="39"/>
    </row>
    <row r="43" spans="3:7" ht="24" customHeight="1">
      <c r="C43" s="36" t="s">
        <v>29</v>
      </c>
      <c r="D43" s="32"/>
      <c r="E43" s="37" t="s">
        <v>30</v>
      </c>
      <c r="F43" s="38"/>
      <c r="G43" s="39"/>
    </row>
    <row r="44" spans="3:7" ht="48" customHeight="1">
      <c r="C44" s="41" t="s">
        <v>31</v>
      </c>
      <c r="D44" s="32"/>
      <c r="E44" s="42" t="s">
        <v>32</v>
      </c>
      <c r="F44" s="43"/>
      <c r="G44" s="44"/>
    </row>
    <row r="45" spans="3:7" ht="12" customHeight="1" thickBot="1"/>
    <row r="46" spans="3:7" ht="15.6" thickBot="1">
      <c r="C46" s="303" t="s">
        <v>33</v>
      </c>
      <c r="D46" s="304"/>
      <c r="E46" s="304"/>
      <c r="F46" s="304"/>
      <c r="G46" s="305"/>
    </row>
    <row r="47" spans="3:7" ht="15.6" thickBot="1">
      <c r="C47" s="306" t="s">
        <v>34</v>
      </c>
      <c r="D47" s="306"/>
      <c r="E47" s="306"/>
      <c r="F47" s="306"/>
      <c r="G47" s="306"/>
    </row>
    <row r="48" spans="3:7" ht="15.6" thickBot="1">
      <c r="C48" s="29"/>
      <c r="D48" s="29"/>
      <c r="E48" s="29"/>
      <c r="F48" s="29"/>
    </row>
    <row r="49" spans="2:7" ht="15">
      <c r="C49" s="45" t="s">
        <v>35</v>
      </c>
      <c r="D49" s="46"/>
      <c r="E49" s="47"/>
      <c r="F49" s="46"/>
      <c r="G49" s="46"/>
    </row>
    <row r="50" spans="2:7" ht="15">
      <c r="C50" s="298" t="s">
        <v>36</v>
      </c>
      <c r="D50" s="298"/>
      <c r="E50" s="298"/>
      <c r="F50" s="298"/>
      <c r="G50" s="298"/>
    </row>
    <row r="51" spans="2:7" ht="15">
      <c r="B51" s="48" t="s">
        <v>37</v>
      </c>
      <c r="C51" s="49" t="s">
        <v>38</v>
      </c>
      <c r="D51" s="48"/>
      <c r="E51" s="50"/>
      <c r="F51" s="48"/>
      <c r="G51" s="51"/>
    </row>
    <row r="52" spans="2:7" ht="15"/>
    <row r="53" spans="2:7" ht="15"/>
    <row r="54" spans="2:7" ht="15"/>
    <row r="55" spans="2:7" ht="15"/>
    <row r="56" spans="2:7" ht="15"/>
    <row r="57" spans="2:7" ht="15"/>
  </sheetData>
  <mergeCells count="7">
    <mergeCell ref="C50:G50"/>
    <mergeCell ref="C14:E14"/>
    <mergeCell ref="C19:E19"/>
    <mergeCell ref="C20:E20"/>
    <mergeCell ref="C33:G33"/>
    <mergeCell ref="C46:G46"/>
    <mergeCell ref="C47:G47"/>
  </mergeCells>
  <dataValidations count="2">
    <dataValidation type="whole" errorStyle="warning" allowBlank="1" showInputMessage="1" errorTitle="Veuillez ne pas modifier" error="Renseigné par le Secrétariat International" sqref="G4" xr:uid="{87BBFD37-A059-4ED2-B169-D64064A0EC0F}">
      <formula1>444</formula1>
      <formula2>555</formula2>
    </dataValidation>
    <dataValidation type="whole" allowBlank="1" showInputMessage="1" showErrorMessage="1" errorTitle="Do not edit these cells" error="Please do not edit these cells" sqref="G1:G3 C1:F4 C5:G52" xr:uid="{DEABD83D-DBF9-40EC-AA0F-9339907127E7}">
      <formula1>10000</formula1>
      <formula2>50000</formula2>
    </dataValidation>
  </dataValidations>
  <hyperlinks>
    <hyperlink ref="C20:E20" r:id="rId1" display="The data will be used to populate the global EITI data repository, available on the international EITI website: https://eiti.org/data" xr:uid="{0ECA4779-6E1D-48C0-8111-69F6E40C57FE}"/>
    <hyperlink ref="C47:G47" r:id="rId2" display="Give us your feedback or report a conflict in the data! Write to us at  data@eiti.org" xr:uid="{F9F04A77-07D9-4839-BFCD-144CDFBC9146}"/>
    <hyperlink ref="G47" r:id="rId3" display="Give us your feedback or report a conflict in the data! Write to us at  data@eiti.org" xr:uid="{F5E0F028-DF8C-4B3E-BBF3-30BF044B30B1}"/>
    <hyperlink ref="E47:F47" r:id="rId4" display="Give us your feedback or report a conflict in the data! Write to us at  data@eiti.org" xr:uid="{D5638843-280C-4AE1-816D-E6B071265B13}"/>
    <hyperlink ref="F47" r:id="rId5" display="Give us your feedback or report a conflict in the data! Write to us at  data@eiti.org" xr:uid="{E886503D-B8DD-497C-A671-EEBBC2152D25}"/>
    <hyperlink ref="C46:G46" r:id="rId6" display="For the latest version of Summary data templates, see  https://eiti.org/summary-data-template" xr:uid="{E72E2C00-3C78-407B-A989-5C9A155A2B03}"/>
    <hyperlink ref="C19:E19" r:id="rId7" display="3. This Data sheet should be submitted alongside the EITI Report. Send it to the International Secretariat: data@eiti.org " xr:uid="{C99CD264-3A55-48DC-A337-E2FCDF9F54BB}"/>
    <hyperlink ref="F46" r:id="rId8" display="Curious about your country? Check if you country implements the EITI Standard at  https://eiti.org/countries" xr:uid="{04AFF014-81C2-4737-8D81-EF2FD271805D}"/>
    <hyperlink ref="E46:F46" r:id="rId9" display="Curious about your country? Check if you country implements the EITI Standard at  https://eiti.org/countries" xr:uid="{4921E928-4E96-4A4B-844B-129709F9606E}"/>
    <hyperlink ref="G46" r:id="rId10" display="Curious about your country? Check if you country implements the EITI Standard at  https://eiti.org/countries" xr:uid="{70484E70-F35A-46A6-90E8-30980258D533}"/>
    <hyperlink ref="C33:D33" r:id="rId11" display="The International Secretariat can provide advice and support on request. Please contact " xr:uid="{36CB1B86-33CA-4CBD-99F7-278FB598F726}"/>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E298A-81AD-4E06-9218-64E99D7A303A}">
  <dimension ref="A1:O95"/>
  <sheetViews>
    <sheetView showGridLines="0" topLeftCell="A47" zoomScale="85" zoomScaleNormal="85" workbookViewId="0"/>
  </sheetViews>
  <sheetFormatPr defaultColWidth="4" defaultRowHeight="24" customHeight="1"/>
  <cols>
    <col min="1" max="1" width="4" style="52"/>
    <col min="2" max="2" width="4" style="52" hidden="1" customWidth="1"/>
    <col min="3" max="3" width="75" style="53" bestFit="1" customWidth="1"/>
    <col min="4" max="4" width="2.7109375" style="52" customWidth="1"/>
    <col min="5" max="5" width="45.7109375" style="52" customWidth="1"/>
    <col min="6" max="6" width="2.7109375" style="52" customWidth="1"/>
    <col min="7" max="7" width="40.28515625" style="53" bestFit="1" customWidth="1"/>
    <col min="8" max="16384" width="4" style="52"/>
  </cols>
  <sheetData>
    <row r="1" spans="1:7" ht="15.95"/>
    <row r="2" spans="1:7" ht="15.95">
      <c r="C2" s="310" t="s">
        <v>39</v>
      </c>
      <c r="D2" s="310"/>
      <c r="E2" s="310"/>
      <c r="F2" s="310"/>
      <c r="G2" s="310"/>
    </row>
    <row r="3" spans="1:7" s="54" customFormat="1" ht="22.5">
      <c r="C3" s="311" t="s">
        <v>40</v>
      </c>
      <c r="D3" s="311"/>
      <c r="E3" s="311"/>
      <c r="F3" s="311"/>
      <c r="G3" s="311"/>
    </row>
    <row r="4" spans="1:7" ht="12.75" customHeight="1">
      <c r="C4" s="312" t="s">
        <v>41</v>
      </c>
      <c r="D4" s="312"/>
      <c r="E4" s="312"/>
      <c r="F4" s="312"/>
      <c r="G4" s="312"/>
    </row>
    <row r="5" spans="1:7" ht="12.75" customHeight="1">
      <c r="C5" s="313" t="s">
        <v>42</v>
      </c>
      <c r="D5" s="313"/>
      <c r="E5" s="313"/>
      <c r="F5" s="313"/>
      <c r="G5" s="313"/>
    </row>
    <row r="6" spans="1:7" ht="12.75" customHeight="1">
      <c r="C6" s="313" t="s">
        <v>43</v>
      </c>
      <c r="D6" s="313"/>
      <c r="E6" s="313"/>
      <c r="F6" s="313"/>
      <c r="G6" s="313"/>
    </row>
    <row r="7" spans="1:7" ht="12.75" customHeight="1">
      <c r="C7" s="314" t="s">
        <v>44</v>
      </c>
      <c r="D7" s="314"/>
      <c r="E7" s="314"/>
      <c r="F7" s="314"/>
      <c r="G7" s="314"/>
    </row>
    <row r="8" spans="1:7" ht="15.95">
      <c r="C8" s="55"/>
      <c r="D8" s="56"/>
      <c r="E8" s="56"/>
      <c r="F8" s="2"/>
      <c r="G8" s="55"/>
    </row>
    <row r="9" spans="1:7" ht="15.95">
      <c r="C9" s="57" t="s">
        <v>45</v>
      </c>
      <c r="D9" s="23"/>
      <c r="E9" s="25" t="s">
        <v>46</v>
      </c>
      <c r="F9" s="23"/>
      <c r="G9" s="58" t="s">
        <v>21</v>
      </c>
    </row>
    <row r="10" spans="1:7" ht="15.95">
      <c r="C10" s="55"/>
      <c r="D10" s="56"/>
      <c r="E10" s="56"/>
      <c r="F10" s="2"/>
      <c r="G10" s="55"/>
    </row>
    <row r="11" spans="1:7" s="54" customFormat="1" ht="22.5">
      <c r="B11" s="59"/>
      <c r="C11" s="60" t="s">
        <v>47</v>
      </c>
      <c r="E11" s="61"/>
      <c r="G11" s="62"/>
    </row>
    <row r="12" spans="1:7" ht="19.5" thickBot="1">
      <c r="A12" s="63"/>
      <c r="B12" s="63"/>
      <c r="C12" s="64" t="s">
        <v>48</v>
      </c>
      <c r="D12" s="65"/>
      <c r="E12" s="66" t="s">
        <v>49</v>
      </c>
      <c r="F12" s="65"/>
      <c r="G12" s="67" t="s">
        <v>50</v>
      </c>
    </row>
    <row r="13" spans="1:7" ht="16.5" thickBot="1">
      <c r="B13" s="68"/>
      <c r="C13" s="69" t="s">
        <v>37</v>
      </c>
      <c r="D13" s="70"/>
      <c r="E13" s="71"/>
      <c r="F13" s="70"/>
      <c r="G13" s="72"/>
    </row>
    <row r="14" spans="1:7" ht="15.95">
      <c r="A14" s="73"/>
      <c r="B14" s="73" t="s">
        <v>37</v>
      </c>
      <c r="C14" s="74" t="s">
        <v>51</v>
      </c>
      <c r="D14" s="48"/>
      <c r="E14" s="75" t="s">
        <v>52</v>
      </c>
      <c r="F14" s="48"/>
      <c r="G14" s="76"/>
    </row>
    <row r="15" spans="1:7" ht="15.95">
      <c r="A15" s="73"/>
      <c r="B15" s="73" t="s">
        <v>37</v>
      </c>
      <c r="C15" s="74" t="s">
        <v>53</v>
      </c>
      <c r="D15" s="48"/>
      <c r="E15" s="77" t="s">
        <v>54</v>
      </c>
      <c r="F15" s="48"/>
      <c r="G15" s="76"/>
    </row>
    <row r="16" spans="1:7" ht="15.95">
      <c r="B16" s="73" t="s">
        <v>37</v>
      </c>
      <c r="C16" s="74" t="s">
        <v>55</v>
      </c>
      <c r="D16" s="48"/>
      <c r="E16" s="77" t="s">
        <v>56</v>
      </c>
      <c r="F16" s="48"/>
      <c r="G16" s="76"/>
    </row>
    <row r="17" spans="1:7" ht="16.5" thickBot="1">
      <c r="B17" s="73" t="s">
        <v>37</v>
      </c>
      <c r="C17" s="78" t="s">
        <v>57</v>
      </c>
      <c r="D17" s="79"/>
      <c r="E17" s="80" t="s">
        <v>58</v>
      </c>
      <c r="F17" s="79"/>
      <c r="G17" s="81"/>
    </row>
    <row r="18" spans="1:7" ht="16.5" thickBot="1">
      <c r="B18" s="68"/>
      <c r="C18" s="69" t="s">
        <v>59</v>
      </c>
      <c r="D18" s="70"/>
      <c r="E18" s="71"/>
      <c r="F18" s="70"/>
      <c r="G18" s="72"/>
    </row>
    <row r="19" spans="1:7" ht="15.95">
      <c r="A19" s="73"/>
      <c r="B19" s="73" t="s">
        <v>59</v>
      </c>
      <c r="C19" s="74" t="s">
        <v>60</v>
      </c>
      <c r="D19" s="48"/>
      <c r="E19" s="82">
        <v>43831</v>
      </c>
      <c r="F19" s="48"/>
      <c r="G19" s="76"/>
    </row>
    <row r="20" spans="1:7" ht="16.5" thickBot="1">
      <c r="A20" s="73"/>
      <c r="B20" s="73" t="s">
        <v>59</v>
      </c>
      <c r="C20" s="78" t="s">
        <v>61</v>
      </c>
      <c r="D20" s="79"/>
      <c r="E20" s="82">
        <v>44196</v>
      </c>
      <c r="F20" s="79"/>
      <c r="G20" s="81"/>
    </row>
    <row r="21" spans="1:7" ht="16.5" thickBot="1">
      <c r="B21" s="68"/>
      <c r="C21" s="69" t="s">
        <v>62</v>
      </c>
      <c r="D21" s="70"/>
      <c r="E21" s="83"/>
      <c r="F21" s="70"/>
      <c r="G21" s="72"/>
    </row>
    <row r="22" spans="1:7" ht="15.95">
      <c r="B22" s="73" t="s">
        <v>62</v>
      </c>
      <c r="C22" s="74" t="s">
        <v>63</v>
      </c>
      <c r="D22" s="48"/>
      <c r="E22" s="84" t="s">
        <v>64</v>
      </c>
      <c r="F22" s="48"/>
      <c r="G22" s="76"/>
    </row>
    <row r="23" spans="1:7" ht="15.95">
      <c r="A23" s="73"/>
      <c r="B23" s="73" t="s">
        <v>62</v>
      </c>
      <c r="C23" s="74" t="s">
        <v>65</v>
      </c>
      <c r="D23" s="48"/>
      <c r="E23" s="84" t="s">
        <v>66</v>
      </c>
      <c r="F23" s="48"/>
      <c r="G23" s="76"/>
    </row>
    <row r="24" spans="1:7" ht="15.95">
      <c r="B24" s="73" t="s">
        <v>62</v>
      </c>
      <c r="C24" s="74" t="s">
        <v>67</v>
      </c>
      <c r="D24" s="48"/>
      <c r="E24" s="85">
        <v>44561</v>
      </c>
      <c r="F24" s="48"/>
      <c r="G24" s="76"/>
    </row>
    <row r="25" spans="1:7" ht="15.95">
      <c r="A25" s="73"/>
      <c r="B25" s="73" t="s">
        <v>62</v>
      </c>
      <c r="C25" s="74" t="s">
        <v>68</v>
      </c>
      <c r="D25" s="48"/>
      <c r="E25" s="86" t="s">
        <v>69</v>
      </c>
      <c r="F25" s="48"/>
      <c r="G25" s="76"/>
    </row>
    <row r="26" spans="1:7" ht="15.95">
      <c r="B26" s="73" t="s">
        <v>62</v>
      </c>
      <c r="C26" s="87" t="s">
        <v>70</v>
      </c>
      <c r="D26" s="88"/>
      <c r="E26" s="84" t="s">
        <v>71</v>
      </c>
      <c r="F26" s="88"/>
      <c r="G26" s="89"/>
    </row>
    <row r="27" spans="1:7" ht="15.95">
      <c r="B27" s="73" t="s">
        <v>62</v>
      </c>
      <c r="C27" s="74" t="s">
        <v>72</v>
      </c>
      <c r="D27" s="48"/>
      <c r="E27" s="85">
        <v>44562</v>
      </c>
      <c r="F27" s="48"/>
      <c r="G27" s="90"/>
    </row>
    <row r="28" spans="1:7" ht="27.95">
      <c r="A28" s="73"/>
      <c r="B28" s="73" t="s">
        <v>62</v>
      </c>
      <c r="C28" s="74" t="s">
        <v>73</v>
      </c>
      <c r="D28" s="48"/>
      <c r="E28" s="91" t="s">
        <v>74</v>
      </c>
      <c r="F28" s="48"/>
      <c r="G28" s="90"/>
    </row>
    <row r="29" spans="1:7" ht="15.95">
      <c r="B29" s="73" t="s">
        <v>62</v>
      </c>
      <c r="C29" s="87" t="s">
        <v>75</v>
      </c>
      <c r="D29" s="88"/>
      <c r="E29" s="84" t="s">
        <v>76</v>
      </c>
      <c r="F29" s="92"/>
      <c r="G29" s="93"/>
    </row>
    <row r="30" spans="1:7" ht="15.95">
      <c r="A30" s="73"/>
      <c r="B30" s="73" t="s">
        <v>62</v>
      </c>
      <c r="C30" s="74" t="s">
        <v>77</v>
      </c>
      <c r="D30" s="48"/>
      <c r="E30" s="85"/>
      <c r="F30" s="48"/>
      <c r="G30" s="76"/>
    </row>
    <row r="31" spans="1:7" ht="16.5" thickBot="1">
      <c r="A31" s="73"/>
      <c r="B31" s="73" t="s">
        <v>62</v>
      </c>
      <c r="C31" s="74" t="s">
        <v>78</v>
      </c>
      <c r="D31" s="94"/>
      <c r="E31" s="95"/>
      <c r="F31" s="79"/>
      <c r="G31" s="96"/>
    </row>
    <row r="32" spans="1:7" ht="16.149999999999999" customHeight="1" thickBot="1">
      <c r="C32" s="97" t="s">
        <v>79</v>
      </c>
      <c r="D32" s="98"/>
      <c r="E32" s="50"/>
      <c r="F32" s="99"/>
      <c r="G32" s="100"/>
    </row>
    <row r="33" spans="1:15" ht="15.95">
      <c r="A33" s="73"/>
      <c r="B33" s="101"/>
      <c r="C33" s="102" t="s">
        <v>80</v>
      </c>
      <c r="D33" s="48"/>
      <c r="E33" s="103" t="s">
        <v>81</v>
      </c>
      <c r="F33" s="2"/>
      <c r="G33" s="104"/>
    </row>
    <row r="34" spans="1:15" ht="16.5" thickBot="1">
      <c r="B34" s="73" t="s">
        <v>82</v>
      </c>
      <c r="C34" s="105" t="s">
        <v>83</v>
      </c>
      <c r="D34" s="79"/>
      <c r="E34" s="91" t="s">
        <v>69</v>
      </c>
      <c r="F34" s="70"/>
      <c r="G34" s="106"/>
    </row>
    <row r="35" spans="1:15" ht="18" customHeight="1" thickBot="1">
      <c r="A35" s="73"/>
      <c r="B35" s="73" t="s">
        <v>82</v>
      </c>
      <c r="C35" s="69" t="s">
        <v>82</v>
      </c>
      <c r="D35" s="70"/>
      <c r="E35" s="99"/>
      <c r="F35" s="70"/>
      <c r="G35" s="107"/>
    </row>
    <row r="36" spans="1:15" ht="15.6" customHeight="1">
      <c r="B36" s="73" t="s">
        <v>82</v>
      </c>
      <c r="C36" s="108" t="s">
        <v>84</v>
      </c>
      <c r="D36" s="48"/>
      <c r="E36" s="77"/>
      <c r="F36" s="48"/>
      <c r="G36" s="109"/>
    </row>
    <row r="37" spans="1:15" ht="16.5" customHeight="1">
      <c r="A37" s="73"/>
      <c r="B37" s="73" t="s">
        <v>82</v>
      </c>
      <c r="C37" s="110" t="s">
        <v>85</v>
      </c>
      <c r="D37" s="48"/>
      <c r="E37" s="84" t="s">
        <v>76</v>
      </c>
      <c r="F37" s="48"/>
      <c r="G37" s="90"/>
    </row>
    <row r="38" spans="1:15" ht="16.5" customHeight="1">
      <c r="A38" s="73"/>
      <c r="B38" s="73" t="s">
        <v>82</v>
      </c>
      <c r="C38" s="110" t="s">
        <v>86</v>
      </c>
      <c r="D38" s="48"/>
      <c r="E38" s="84" t="s">
        <v>76</v>
      </c>
      <c r="F38" s="48"/>
      <c r="G38" s="90"/>
    </row>
    <row r="39" spans="1:15" ht="15.6" customHeight="1">
      <c r="B39" s="73" t="s">
        <v>82</v>
      </c>
      <c r="C39" s="110" t="s">
        <v>87</v>
      </c>
      <c r="D39" s="48"/>
      <c r="E39" s="84" t="s">
        <v>64</v>
      </c>
      <c r="F39" s="48"/>
      <c r="G39" s="90"/>
    </row>
    <row r="40" spans="1:15" ht="18" customHeight="1">
      <c r="B40" s="73" t="s">
        <v>82</v>
      </c>
      <c r="C40" s="110" t="s">
        <v>88</v>
      </c>
      <c r="D40" s="48"/>
      <c r="E40" s="84" t="s">
        <v>76</v>
      </c>
      <c r="F40" s="48"/>
      <c r="G40" s="90"/>
    </row>
    <row r="41" spans="1:15" ht="15.95">
      <c r="B41" s="73" t="s">
        <v>82</v>
      </c>
      <c r="C41" s="111" t="s">
        <v>89</v>
      </c>
      <c r="D41" s="48"/>
      <c r="E41" s="84" t="s">
        <v>90</v>
      </c>
      <c r="F41" s="48"/>
      <c r="G41" s="90"/>
    </row>
    <row r="42" spans="1:15" ht="15.95">
      <c r="B42" s="73" t="s">
        <v>82</v>
      </c>
      <c r="C42" s="110" t="s">
        <v>91</v>
      </c>
      <c r="D42" s="48"/>
      <c r="E42" s="84">
        <v>8</v>
      </c>
      <c r="F42" s="48"/>
      <c r="G42" s="90"/>
    </row>
    <row r="43" spans="1:15" ht="15.95">
      <c r="B43" s="73" t="s">
        <v>82</v>
      </c>
      <c r="C43" s="110" t="s">
        <v>92</v>
      </c>
      <c r="D43" s="112"/>
      <c r="E43" s="84">
        <v>10</v>
      </c>
      <c r="F43" s="48"/>
      <c r="G43" s="104"/>
    </row>
    <row r="44" spans="1:15" ht="15.95">
      <c r="B44" s="73" t="s">
        <v>82</v>
      </c>
      <c r="C44" s="113" t="s">
        <v>93</v>
      </c>
      <c r="D44" s="48"/>
      <c r="E44" s="114" t="s">
        <v>58</v>
      </c>
      <c r="F44" s="88"/>
      <c r="G44" s="90"/>
    </row>
    <row r="45" spans="1:15" ht="15.95">
      <c r="B45" s="73" t="s">
        <v>82</v>
      </c>
      <c r="C45" s="115" t="s">
        <v>94</v>
      </c>
      <c r="D45" s="48"/>
      <c r="E45" s="116">
        <v>24.2225</v>
      </c>
      <c r="F45" s="48"/>
      <c r="G45" s="90"/>
    </row>
    <row r="46" spans="1:15" ht="16.5" thickBot="1">
      <c r="B46" s="73" t="s">
        <v>82</v>
      </c>
      <c r="C46" s="117" t="s">
        <v>95</v>
      </c>
      <c r="D46" s="79"/>
      <c r="E46" s="118" t="s">
        <v>96</v>
      </c>
      <c r="F46" s="79"/>
      <c r="G46" s="119"/>
    </row>
    <row r="47" spans="1:15" s="63" customFormat="1" ht="16.5" thickBot="1">
      <c r="A47" s="52"/>
      <c r="B47" s="73" t="s">
        <v>82</v>
      </c>
      <c r="C47" s="120" t="s">
        <v>97</v>
      </c>
      <c r="D47" s="79"/>
      <c r="E47" s="121"/>
      <c r="F47" s="79"/>
      <c r="G47" s="119"/>
    </row>
    <row r="48" spans="1:15" ht="15.6" customHeight="1">
      <c r="B48" s="73" t="s">
        <v>82</v>
      </c>
      <c r="C48" s="110" t="s">
        <v>98</v>
      </c>
      <c r="D48" s="48"/>
      <c r="E48" s="84" t="s">
        <v>64</v>
      </c>
      <c r="F48" s="48"/>
      <c r="G48" s="90"/>
      <c r="O48" s="73"/>
    </row>
    <row r="49" spans="1:7" s="73" customFormat="1" ht="15.95">
      <c r="A49" s="52"/>
      <c r="C49" s="110" t="s">
        <v>99</v>
      </c>
      <c r="D49" s="48"/>
      <c r="E49" s="84" t="s">
        <v>64</v>
      </c>
      <c r="F49" s="48"/>
      <c r="G49" s="90"/>
    </row>
    <row r="50" spans="1:7" s="73" customFormat="1" ht="15.6" customHeight="1">
      <c r="A50" s="52"/>
      <c r="C50" s="110" t="s">
        <v>100</v>
      </c>
      <c r="D50" s="48"/>
      <c r="E50" s="84" t="s">
        <v>64</v>
      </c>
      <c r="F50" s="48"/>
      <c r="G50" s="90"/>
    </row>
    <row r="51" spans="1:7" ht="16.5" thickBot="1">
      <c r="B51" s="73"/>
      <c r="C51" s="122" t="s">
        <v>101</v>
      </c>
      <c r="D51" s="79"/>
      <c r="E51" s="123" t="s">
        <v>71</v>
      </c>
      <c r="F51" s="79"/>
      <c r="G51" s="119"/>
    </row>
    <row r="52" spans="1:7" ht="16.5" thickBot="1">
      <c r="B52" s="73"/>
      <c r="C52" s="124" t="s">
        <v>102</v>
      </c>
      <c r="D52" s="125"/>
      <c r="E52" s="126">
        <v>1</v>
      </c>
      <c r="F52" s="125"/>
      <c r="G52" s="127"/>
    </row>
    <row r="53" spans="1:7" ht="15.95">
      <c r="B53" s="73"/>
      <c r="C53" s="74" t="s">
        <v>103</v>
      </c>
      <c r="D53" s="48"/>
      <c r="E53" s="128">
        <v>0.39285714285714285</v>
      </c>
      <c r="F53" s="48"/>
      <c r="G53" s="129"/>
    </row>
    <row r="54" spans="1:7" s="73" customFormat="1" ht="15.95">
      <c r="B54" s="68"/>
      <c r="C54" s="74" t="s">
        <v>104</v>
      </c>
      <c r="D54" s="48"/>
      <c r="E54" s="128">
        <v>0.14285714285714285</v>
      </c>
      <c r="F54" s="48"/>
      <c r="G54" s="129"/>
    </row>
    <row r="55" spans="1:7" s="73" customFormat="1" ht="15.95">
      <c r="A55" s="52"/>
      <c r="B55" s="73" t="s">
        <v>105</v>
      </c>
      <c r="C55" s="74" t="s">
        <v>106</v>
      </c>
      <c r="D55" s="48"/>
      <c r="E55" s="128">
        <v>0.2857142857142857</v>
      </c>
      <c r="F55" s="48"/>
      <c r="G55" s="129"/>
    </row>
    <row r="56" spans="1:7" ht="15" customHeight="1" thickBot="1">
      <c r="B56" s="73" t="s">
        <v>105</v>
      </c>
      <c r="C56" s="74" t="s">
        <v>81</v>
      </c>
      <c r="D56" s="48"/>
      <c r="E56" s="128">
        <v>0.17857142857142858</v>
      </c>
      <c r="F56" s="48"/>
      <c r="G56" s="129"/>
    </row>
    <row r="57" spans="1:7" ht="16.5" thickBot="1">
      <c r="B57" s="73" t="s">
        <v>105</v>
      </c>
      <c r="C57" s="130" t="s">
        <v>107</v>
      </c>
      <c r="D57" s="131"/>
      <c r="E57" s="132"/>
      <c r="F57" s="131"/>
      <c r="G57" s="133"/>
    </row>
    <row r="58" spans="1:7" s="73" customFormat="1" ht="15.95">
      <c r="A58" s="52"/>
      <c r="B58" s="73" t="s">
        <v>105</v>
      </c>
      <c r="C58" s="74" t="s">
        <v>108</v>
      </c>
      <c r="D58" s="48"/>
      <c r="E58" s="75" t="s">
        <v>109</v>
      </c>
      <c r="F58" s="48"/>
      <c r="G58" s="76"/>
    </row>
    <row r="59" spans="1:7" ht="15.95">
      <c r="C59" s="74" t="s">
        <v>110</v>
      </c>
      <c r="D59" s="48"/>
      <c r="E59" s="75" t="s">
        <v>111</v>
      </c>
      <c r="F59" s="48"/>
      <c r="G59" s="76"/>
    </row>
    <row r="60" spans="1:7" ht="15.95">
      <c r="C60" s="74" t="s">
        <v>112</v>
      </c>
      <c r="D60" s="48"/>
      <c r="E60" s="134" t="s">
        <v>113</v>
      </c>
      <c r="F60" s="48"/>
      <c r="G60" s="76"/>
    </row>
    <row r="61" spans="1:7" ht="16.5" thickBot="1">
      <c r="C61" s="135"/>
      <c r="D61" s="79"/>
      <c r="E61" s="80"/>
      <c r="F61" s="79"/>
      <c r="G61" s="136"/>
    </row>
    <row r="62" spans="1:7" s="73" customFormat="1" ht="16.5" thickBot="1">
      <c r="A62" s="52"/>
      <c r="B62" s="52"/>
      <c r="C62" s="315"/>
      <c r="D62" s="315"/>
      <c r="E62" s="315"/>
      <c r="F62" s="315"/>
      <c r="G62" s="315"/>
    </row>
    <row r="63" spans="1:7" s="2" customFormat="1" ht="15.6" thickBot="1">
      <c r="C63" s="303" t="s">
        <v>114</v>
      </c>
      <c r="D63" s="304"/>
      <c r="E63" s="304"/>
      <c r="F63" s="304"/>
      <c r="G63" s="305"/>
    </row>
    <row r="64" spans="1:7" s="2" customFormat="1" ht="15.6" thickBot="1">
      <c r="C64" s="303" t="s">
        <v>115</v>
      </c>
      <c r="D64" s="304"/>
      <c r="E64" s="304"/>
      <c r="F64" s="304"/>
      <c r="G64" s="305"/>
    </row>
    <row r="65" spans="2:7" s="2" customFormat="1" ht="15.6" thickBot="1">
      <c r="C65" s="316"/>
      <c r="D65" s="316"/>
      <c r="E65" s="316"/>
      <c r="F65" s="316"/>
      <c r="G65" s="316"/>
    </row>
    <row r="66" spans="2:7" s="2" customFormat="1" ht="18.75" customHeight="1">
      <c r="C66" s="317" t="s">
        <v>35</v>
      </c>
      <c r="D66" s="317"/>
      <c r="E66" s="317"/>
      <c r="F66" s="317"/>
      <c r="G66" s="317"/>
    </row>
    <row r="67" spans="2:7" s="2" customFormat="1" ht="15" customHeight="1">
      <c r="C67" s="298" t="s">
        <v>116</v>
      </c>
      <c r="D67" s="298"/>
      <c r="E67" s="298"/>
      <c r="F67" s="298"/>
      <c r="G67" s="298"/>
    </row>
    <row r="68" spans="2:7" s="2" customFormat="1" ht="15">
      <c r="B68" s="48" t="s">
        <v>37</v>
      </c>
      <c r="C68" s="308" t="s">
        <v>117</v>
      </c>
      <c r="D68" s="308"/>
      <c r="E68" s="308"/>
      <c r="F68" s="308"/>
      <c r="G68" s="308"/>
    </row>
    <row r="69" spans="2:7" ht="15.95">
      <c r="C69" s="137"/>
      <c r="D69" s="73"/>
      <c r="E69" s="138"/>
      <c r="F69" s="73"/>
      <c r="G69" s="139"/>
    </row>
    <row r="70" spans="2:7" ht="15" customHeight="1">
      <c r="C70" s="140"/>
      <c r="D70" s="141"/>
      <c r="E70" s="141"/>
      <c r="F70" s="141"/>
    </row>
    <row r="71" spans="2:7" ht="15" customHeight="1"/>
    <row r="72" spans="2:7" ht="15.95">
      <c r="C72" s="309"/>
      <c r="D72" s="309"/>
      <c r="E72" s="309"/>
      <c r="F72" s="309"/>
      <c r="G72" s="309"/>
    </row>
    <row r="73" spans="2:7" ht="15.95">
      <c r="C73" s="309"/>
      <c r="D73" s="309"/>
      <c r="E73" s="309"/>
      <c r="F73" s="309"/>
      <c r="G73" s="309"/>
    </row>
    <row r="74" spans="2:7" ht="18.75" customHeight="1">
      <c r="C74" s="309"/>
      <c r="D74" s="309"/>
      <c r="E74" s="309"/>
      <c r="F74" s="309"/>
      <c r="G74" s="309"/>
    </row>
    <row r="75" spans="2:7" ht="15.95">
      <c r="C75" s="309"/>
      <c r="D75" s="309"/>
      <c r="E75" s="309"/>
      <c r="F75" s="309"/>
      <c r="G75" s="309"/>
    </row>
    <row r="76" spans="2:7" ht="15.95">
      <c r="C76" s="140"/>
      <c r="D76" s="141"/>
      <c r="E76" s="141"/>
      <c r="F76" s="141"/>
    </row>
    <row r="77" spans="2:7" ht="15.95">
      <c r="C77" s="307"/>
      <c r="D77" s="307"/>
      <c r="E77" s="307"/>
    </row>
    <row r="78" spans="2:7" ht="15.95">
      <c r="C78" s="307"/>
      <c r="D78" s="307"/>
      <c r="E78" s="307"/>
    </row>
    <row r="79" spans="2:7" ht="15.95"/>
    <row r="80" spans="2:7" ht="15.95"/>
    <row r="81" ht="15.95"/>
    <row r="82" ht="15.95"/>
    <row r="83" ht="15.95"/>
    <row r="84" ht="15.95"/>
    <row r="85" ht="15.95"/>
    <row r="86" ht="15.95"/>
    <row r="87" ht="15.95"/>
    <row r="88" ht="15.95"/>
    <row r="89" ht="15.95"/>
    <row r="90" ht="15.95"/>
    <row r="91" ht="15.95"/>
    <row r="92" ht="15.95"/>
    <row r="93" ht="15.95"/>
    <row r="94" ht="15.95"/>
    <row r="95" ht="15.95"/>
  </sheetData>
  <sheetProtection selectLockedCells="1"/>
  <dataConsolidate/>
  <mergeCells count="19">
    <mergeCell ref="C67:G67"/>
    <mergeCell ref="C2:G2"/>
    <mergeCell ref="C3:G3"/>
    <mergeCell ref="C4:G4"/>
    <mergeCell ref="C5:G5"/>
    <mergeCell ref="C6:G6"/>
    <mergeCell ref="C7:G7"/>
    <mergeCell ref="C62:G62"/>
    <mergeCell ref="C63:G63"/>
    <mergeCell ref="C64:G64"/>
    <mergeCell ref="C65:G65"/>
    <mergeCell ref="C66:G66"/>
    <mergeCell ref="C78:E78"/>
    <mergeCell ref="C68:G68"/>
    <mergeCell ref="C72:G72"/>
    <mergeCell ref="C73:G73"/>
    <mergeCell ref="C74:G74"/>
    <mergeCell ref="C75:G75"/>
    <mergeCell ref="C77:E77"/>
  </mergeCells>
  <dataValidations count="17">
    <dataValidation allowBlank="1" showInputMessage="1" showErrorMessage="1" promptTitle="Dirección web del Informe EITI" prompt="Ingrese la dirección web directa del Informe EITI (o carpeta de informes)." sqref="E25" xr:uid="{79A9F4DF-9BE3-4628-B90F-45D1075216C8}"/>
    <dataValidation allowBlank="1" showInputMessage="1" showErrorMessage="1" promptTitle="Nombre de la entidad" prompt="Ingrese el nombre de la entidad, empresa u organismo gubernamental" sqref="E23" xr:uid="{BE1033B7-F085-4B66-844E-017BBE62C947}"/>
    <dataValidation type="decimal" allowBlank="1" showInputMessage="1" showErrorMessage="1" errorTitle="Valor no numérico" error="Ingrese únicamente números en esta celda. En caso de haber información adicional que sea apropiada, inclúyala en las columnas correspondientes a la derecha." promptTitle="Tasa de cambio/conversión" prompt="Ingrese la tasa de cambio correspondiente de 1 USD a la divisa antes informada._x000a__x000a_En caso de haber información adicional pertinente, inclúyala en la sección de comentarios." sqref="E45" xr:uid="{B7142841-B1EF-4355-BF3A-D76C3C6511F9}">
      <formula1>0</formula1>
      <formula2>9999999999999990000</formula2>
    </dataValidation>
    <dataValidation allowBlank="1" showInputMessage="1" showErrorMessage="1" promptTitle="Archivos de datos (CSV, Excel)" prompt="Ingrese la dirección web directa de los archivos de datos que acompañan el informe en el sitio web del EITI nacional._x000a__x000a_Por archivos de datos se entienden aquellos en formato Excel, CSV o similares. No deben incluirse archivos PDF aquí._x000a_" sqref="E28" xr:uid="{7C35A069-49E1-4CED-AC7F-36BA3EF2EEFE}"/>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24B38AF-A85F-48B6-BC8E-B5FB16A4D2BB}">
      <formula1>36161</formula1>
      <formula2>47848</formula2>
    </dataValidation>
    <dataValidation allowBlank="1" showInputMessage="1" showErrorMessage="1" promptTitle="Archivos adicionales pertinentes" prompt="En caso de haber varios archivos pertinentes al informe, indíquelo aquí. En caso de ser varios, cópielos en diferentes filas." sqref="E31" xr:uid="{3AD7A692-E0E2-424F-884D-CBFFED36D446}"/>
    <dataValidation type="list" allowBlank="1" showInputMessage="1" showErrorMessage="1" promptTitle="Tipo de reporte" prompt="Indique el tipo de presentación de información de entre las siguientes opciones:_x000a__x000a_Divulgación sistemática_x000a_Informe EITI_x000a_No disponible_x000a_No se aplica" sqref="E33" xr:uid="{6A188D29-9F90-4215-A816-1D6BFF3340D9}">
      <formula1>Reporting_options_list</formula1>
    </dataValidation>
    <dataValidation allowBlank="1" showInputMessage="1" showErrorMessage="1" promptTitle="URL" prompt="Please input URL" sqref="E31" xr:uid="{809605A4-766B-4640-915D-79B16EA33145}"/>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295F3BD6-79FD-40B3-A1C6-C1B03B16F21A}">
      <formula1>#REF!</formula1>
    </dataValidation>
    <dataValidation type="whole" showInputMessage="1" showErrorMessage="1" sqref="F1 D14:D61 G18 E21:G21 C1:C62 E32:G32 E35:G36 E47 E15:E18 F8:F61 G1:G2 D61:G61 D8:G13 D1:E2 F69:F1048576 F52:G57 C65:C68 E53:E57" xr:uid="{3F3DE3F3-A88E-473B-A6CF-49DF23DEB146}">
      <formula1>999999</formula1>
      <formula2>99999999</formula2>
    </dataValidation>
    <dataValidation allowBlank="1" showInputMessage="1" showErrorMessage="1" promptTitle="Otro sector" prompt="Favor ingreso el nombre del sector" sqref="E41" xr:uid="{F0A0C4F0-2626-4D7B-8E83-971FF5B2366C}"/>
    <dataValidation type="list" allowBlank="1" showInputMessage="1" showErrorMessage="1" promptTitle="Elegir del menú desplegable" prompt="Seleccione el país correspondiente del menú desplegable" sqref="E14" xr:uid="{F5BB5D90-A4CD-478F-B146-7708D6E49CBB}">
      <formula1>Countries_list</formula1>
    </dataValidation>
    <dataValidation type="date" allowBlank="1" showInputMessage="1" showErrorMessage="1" errorTitle="Formato incorrecto" error="Revise la información de acuerdo con el formato especificado" promptTitle="Fecha con el formato específico" prompt="AAAA-MM-DD" sqref="E19:E20 E27 E24 E30" xr:uid="{8FE37E9B-B8BE-461B-8668-A8220E332946}">
      <formula1>36161</formula1>
      <formula2>47848</formula2>
    </dataValidation>
    <dataValidation type="list" allowBlank="1" showInputMessage="1" showErrorMessage="1" errorTitle="Contenido ingresado inválido" error="_x000a_Elija una de las siguientes opciones:_x000a__x000a_Sí_x000a_No_x000a_Parcialmente_x000a_No se aplica" promptTitle="Elegir una de las opciones" prompt="Sí_x000a_No_x000a_Parcialmente_x000a_No se aplica" sqref="E22 E26 E29 E37:E40 E48:E51" xr:uid="{E4BEBDFB-6496-4F77-960E-9B20A6AB2131}">
      <formula1>Simple_options_list</formula1>
    </dataValidation>
    <dataValidation type="whole" allowBlank="1" showInputMessage="1" showErrorMessage="1" errorTitle="No editar estas celdas" error="Por favor, no edite estas celdas" sqref="E52 C63:G64" xr:uid="{7D664B20-5A37-4F71-A499-A95FC9B60D17}">
      <formula1>10000</formula1>
      <formula2>50000</formula2>
    </dataValidation>
    <dataValidation allowBlank="1" showInputMessage="1" showErrorMessage="1" promptTitle="Dirección web" prompt="Ingrese la dirección web directa del documento de referencia" sqref="E34 E46" xr:uid="{0F730789-53AD-418A-9DCA-AB50E4F8BE4A}"/>
    <dataValidation type="whole" operator="greaterThanOrEqual" allowBlank="1" showInputMessage="1" showErrorMessage="1" errorTitle="Número" error="Ingrese un número en la celda" sqref="E42:E43" xr:uid="{9AFC5153-11FE-488E-8CD2-AA13156F921A}">
      <formula1>1</formula1>
    </dataValidation>
  </dataValidations>
  <hyperlinks>
    <hyperlink ref="C44" r:id="rId1" display="Moneda de la información presentada (código de divisas ISO-4217)" xr:uid="{965F639E-D02A-48D3-AC84-20E3366797E5}"/>
    <hyperlink ref="C32" r:id="rId2" location="r7-2" display="Requisito EITI 7.2: Accesibilidad y apertura de los datos" xr:uid="{FC850472-5907-4068-A254-C3C1833CC6F6}"/>
    <hyperlink ref="C7" r:id="rId3" display="Si tiene alguna pregunta, comuníquese a data@eiti.org" xr:uid="{202DD8D3-A77C-4CA8-A18E-A2B961408D6B}"/>
    <hyperlink ref="C63:G63" r:id="rId4" display="Puede acceder a la versión más reciente de las plantillas de datos resumidos en https://eiti.org/es/documento/plantilla-datos-resumidos-del-eiti" xr:uid="{B1391D71-0F38-4B66-BDCA-477A79FBCFDE}"/>
    <hyperlink ref="C47" r:id="rId5" location="r4-7" display="Requisito EITI 4.7: Desglose" xr:uid="{40C02915-5634-4A75-8967-7040AFBF88A6}"/>
    <hyperlink ref="C64:G64" r:id="rId6" display="Give us your feedback or report a conflict in the data! Write to us at  data@eiti.org" xr:uid="{34D60F63-4F9F-4440-9DF9-8FC554623F7A}"/>
    <hyperlink ref="E28" r:id="rId7" xr:uid="{36010A6E-A4A4-4B3B-834A-B66C5D73321F}"/>
    <hyperlink ref="E46" r:id="rId8" xr:uid="{C193622B-4923-4A74-86AF-D1B77006934C}"/>
    <hyperlink ref="E60" r:id="rId9" xr:uid="{0C565A73-FBD3-4BB3-A7E1-6AFC563F399D}"/>
    <hyperlink ref="E25" r:id="rId10" xr:uid="{81EE88F7-848D-467D-BDA5-9B84F1C8B634}"/>
    <hyperlink ref="E34" r:id="rId11" xr:uid="{627FC177-C8C5-4680-8BC0-80AB2D9BC69C}"/>
  </hyperlinks>
  <pageMargins left="0.25" right="0.25" top="0.75" bottom="0.75" header="0.3" footer="0.3"/>
  <pageSetup paperSize="8" fitToHeight="0" orientation="landscape" horizontalDpi="2400" verticalDpi="2400" r:id="rId1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42A0A-1245-4724-8FDF-842C31723BE6}">
  <dimension ref="A2:P211"/>
  <sheetViews>
    <sheetView showGridLines="0" tabSelected="1" topLeftCell="B180" zoomScale="85" zoomScaleNormal="85" workbookViewId="0">
      <selection activeCell="H188" sqref="H188"/>
    </sheetView>
  </sheetViews>
  <sheetFormatPr defaultColWidth="4" defaultRowHeight="15.95"/>
  <cols>
    <col min="1" max="1" width="12.140625" style="52" bestFit="1" customWidth="1"/>
    <col min="2" max="2" width="67.5703125" style="53" customWidth="1"/>
    <col min="3" max="3" width="4" style="52"/>
    <col min="4" max="4" width="57.28515625" style="52" customWidth="1"/>
    <col min="5" max="5" width="5.42578125" style="52" customWidth="1"/>
    <col min="6" max="6" width="53.28515625" style="52" customWidth="1"/>
    <col min="7" max="7" width="4" style="52"/>
    <col min="8" max="8" width="53.7109375" style="228" customWidth="1"/>
    <col min="9" max="15" width="4" style="52"/>
    <col min="16" max="16" width="42" style="52" bestFit="1" customWidth="1"/>
    <col min="17" max="16384" width="4" style="52"/>
  </cols>
  <sheetData>
    <row r="2" spans="2:16" s="2" customFormat="1" ht="15">
      <c r="B2" s="310" t="s">
        <v>118</v>
      </c>
      <c r="C2" s="310"/>
      <c r="D2" s="310"/>
      <c r="E2" s="310"/>
      <c r="F2" s="310"/>
      <c r="G2" s="310"/>
      <c r="H2" s="310"/>
    </row>
    <row r="3" spans="2:16" s="54" customFormat="1" ht="22.5">
      <c r="B3" s="311" t="s">
        <v>40</v>
      </c>
      <c r="C3" s="311"/>
      <c r="D3" s="311"/>
      <c r="E3" s="311"/>
      <c r="F3" s="311"/>
      <c r="G3" s="311"/>
      <c r="H3" s="311"/>
    </row>
    <row r="4" spans="2:16" s="2" customFormat="1" ht="15">
      <c r="B4" s="323" t="s">
        <v>119</v>
      </c>
      <c r="C4" s="323"/>
      <c r="D4" s="323"/>
      <c r="E4" s="323"/>
      <c r="F4" s="323"/>
      <c r="G4" s="323"/>
      <c r="H4" s="323"/>
    </row>
    <row r="5" spans="2:16" s="2" customFormat="1" ht="15">
      <c r="B5" s="313" t="s">
        <v>120</v>
      </c>
      <c r="C5" s="313"/>
      <c r="D5" s="313"/>
      <c r="E5" s="313"/>
      <c r="F5" s="313"/>
      <c r="G5" s="313"/>
      <c r="H5" s="313"/>
    </row>
    <row r="6" spans="2:16" s="2" customFormat="1" ht="15">
      <c r="B6" s="313" t="s">
        <v>121</v>
      </c>
      <c r="C6" s="313"/>
      <c r="D6" s="313"/>
      <c r="E6" s="313"/>
      <c r="F6" s="313"/>
      <c r="G6" s="313"/>
      <c r="H6" s="313"/>
      <c r="P6" s="142"/>
    </row>
    <row r="7" spans="2:16" s="2" customFormat="1" ht="15">
      <c r="B7" s="313" t="s">
        <v>122</v>
      </c>
      <c r="C7" s="313"/>
      <c r="D7" s="313"/>
      <c r="E7" s="313"/>
      <c r="F7" s="313"/>
      <c r="G7" s="313"/>
      <c r="H7" s="313"/>
    </row>
    <row r="8" spans="2:16" s="2" customFormat="1" ht="15">
      <c r="B8" s="313" t="s">
        <v>123</v>
      </c>
      <c r="C8" s="313"/>
      <c r="D8" s="313"/>
      <c r="E8" s="313"/>
      <c r="F8" s="313"/>
      <c r="G8" s="313"/>
      <c r="H8" s="313"/>
    </row>
    <row r="9" spans="2:16" s="2" customFormat="1" ht="15">
      <c r="B9" s="318" t="s">
        <v>44</v>
      </c>
      <c r="C9" s="318"/>
      <c r="D9" s="318"/>
      <c r="E9" s="318"/>
      <c r="F9" s="318"/>
      <c r="G9" s="318"/>
      <c r="H9" s="318"/>
    </row>
    <row r="10" spans="2:16" s="2" customFormat="1" ht="15">
      <c r="B10" s="55"/>
      <c r="E10" s="143"/>
      <c r="F10" s="144"/>
      <c r="G10" s="143"/>
      <c r="H10" s="145"/>
    </row>
    <row r="11" spans="2:16" s="2" customFormat="1">
      <c r="B11" s="57" t="s">
        <v>45</v>
      </c>
      <c r="C11" s="23"/>
      <c r="D11" s="25" t="s">
        <v>46</v>
      </c>
      <c r="E11" s="23"/>
      <c r="F11" s="58" t="s">
        <v>21</v>
      </c>
      <c r="G11" s="52"/>
      <c r="H11" s="146"/>
    </row>
    <row r="12" spans="2:16" s="2" customFormat="1" ht="15">
      <c r="B12" s="55"/>
      <c r="H12" s="146"/>
    </row>
    <row r="13" spans="2:16" s="54" customFormat="1" ht="22.5">
      <c r="B13" s="147" t="s">
        <v>124</v>
      </c>
      <c r="D13" s="61"/>
      <c r="F13" s="61"/>
      <c r="H13" s="148"/>
    </row>
    <row r="14" spans="2:16" s="2" customFormat="1" ht="15">
      <c r="B14" s="149" t="s">
        <v>125</v>
      </c>
      <c r="D14" s="50"/>
      <c r="F14" s="50"/>
      <c r="H14" s="146"/>
    </row>
    <row r="15" spans="2:16" s="2" customFormat="1" ht="15">
      <c r="B15" s="150"/>
      <c r="D15" s="151"/>
      <c r="F15" s="151"/>
      <c r="H15" s="146"/>
    </row>
    <row r="16" spans="2:16" s="153" customFormat="1" ht="18.95">
      <c r="B16" s="152" t="s">
        <v>126</v>
      </c>
      <c r="D16" s="154" t="s">
        <v>127</v>
      </c>
      <c r="F16" s="154" t="s">
        <v>128</v>
      </c>
      <c r="H16" s="155" t="s">
        <v>129</v>
      </c>
    </row>
    <row r="17" spans="1:8" s="2" customFormat="1" ht="15">
      <c r="B17" s="156" t="s">
        <v>130</v>
      </c>
      <c r="D17" s="157"/>
      <c r="F17" s="157"/>
      <c r="H17" s="158"/>
    </row>
    <row r="18" spans="1:8" s="2" customFormat="1" ht="15">
      <c r="B18" s="159" t="s">
        <v>131</v>
      </c>
      <c r="D18" s="160"/>
      <c r="F18" s="160"/>
      <c r="H18" s="161"/>
    </row>
    <row r="19" spans="1:8" s="2" customFormat="1" ht="135">
      <c r="B19" s="162" t="s">
        <v>132</v>
      </c>
      <c r="D19" s="163" t="s">
        <v>133</v>
      </c>
      <c r="F19" s="163" t="s">
        <v>134</v>
      </c>
      <c r="H19" s="161"/>
    </row>
    <row r="20" spans="1:8" s="2" customFormat="1" ht="75">
      <c r="B20" s="162" t="s">
        <v>135</v>
      </c>
      <c r="D20" s="163" t="s">
        <v>133</v>
      </c>
      <c r="F20" s="163" t="s">
        <v>136</v>
      </c>
      <c r="H20" s="161"/>
    </row>
    <row r="21" spans="1:8" s="2" customFormat="1" ht="135">
      <c r="B21" s="162" t="s">
        <v>137</v>
      </c>
      <c r="D21" s="163" t="s">
        <v>133</v>
      </c>
      <c r="F21" s="163" t="s">
        <v>138</v>
      </c>
      <c r="H21" s="161"/>
    </row>
    <row r="22" spans="1:8" s="2" customFormat="1" ht="30">
      <c r="B22" s="164" t="s">
        <v>139</v>
      </c>
      <c r="D22" s="165" t="s">
        <v>133</v>
      </c>
      <c r="F22" s="163" t="s">
        <v>140</v>
      </c>
      <c r="H22" s="166"/>
    </row>
    <row r="23" spans="1:8" s="2" customFormat="1" ht="15">
      <c r="B23" s="150"/>
      <c r="D23" s="151"/>
      <c r="F23" s="151"/>
      <c r="H23" s="146"/>
    </row>
    <row r="24" spans="1:8" s="2" customFormat="1" ht="15">
      <c r="B24" s="156" t="s">
        <v>141</v>
      </c>
      <c r="D24" s="157"/>
      <c r="F24" s="157"/>
      <c r="H24" s="158"/>
    </row>
    <row r="25" spans="1:8" s="2" customFormat="1" ht="15">
      <c r="B25" s="159" t="s">
        <v>131</v>
      </c>
      <c r="D25" s="160"/>
      <c r="F25" s="160"/>
      <c r="H25" s="161"/>
    </row>
    <row r="26" spans="1:8" s="2" customFormat="1" ht="60">
      <c r="B26" s="162" t="s">
        <v>142</v>
      </c>
      <c r="D26" s="163" t="s">
        <v>133</v>
      </c>
      <c r="F26" s="163" t="s">
        <v>143</v>
      </c>
      <c r="H26" s="161"/>
    </row>
    <row r="27" spans="1:8" s="2" customFormat="1" ht="15">
      <c r="A27" s="167"/>
      <c r="B27" s="168" t="s">
        <v>144</v>
      </c>
      <c r="C27" s="169"/>
      <c r="D27" s="163" t="s">
        <v>81</v>
      </c>
      <c r="F27" s="163" t="s">
        <v>145</v>
      </c>
      <c r="H27" s="161"/>
    </row>
    <row r="28" spans="1:8" s="2" customFormat="1" ht="60">
      <c r="B28" s="162" t="s">
        <v>146</v>
      </c>
      <c r="D28" s="163" t="s">
        <v>133</v>
      </c>
      <c r="F28" s="163" t="s">
        <v>147</v>
      </c>
      <c r="H28" s="161"/>
    </row>
    <row r="29" spans="1:8" s="2" customFormat="1" ht="15">
      <c r="B29" s="170" t="s">
        <v>144</v>
      </c>
      <c r="C29" s="169"/>
      <c r="D29" s="163" t="s">
        <v>81</v>
      </c>
      <c r="F29" s="163" t="s">
        <v>145</v>
      </c>
      <c r="H29" s="161"/>
    </row>
    <row r="30" spans="1:8" s="2" customFormat="1" ht="15">
      <c r="B30" s="162" t="s">
        <v>148</v>
      </c>
      <c r="D30" s="163" t="s">
        <v>106</v>
      </c>
      <c r="F30" s="163"/>
      <c r="H30" s="161"/>
    </row>
    <row r="31" spans="1:8" s="2" customFormat="1" ht="15">
      <c r="B31" s="171" t="s">
        <v>149</v>
      </c>
      <c r="C31" s="169"/>
      <c r="D31" s="165">
        <v>28</v>
      </c>
      <c r="F31" s="163" t="s">
        <v>150</v>
      </c>
      <c r="H31" s="161"/>
    </row>
    <row r="32" spans="1:8" s="2" customFormat="1" ht="15">
      <c r="B32" s="172"/>
      <c r="D32" s="151"/>
      <c r="F32" s="151"/>
      <c r="H32" s="173"/>
    </row>
    <row r="33" spans="2:8" s="2" customFormat="1" ht="15">
      <c r="B33" s="156" t="s">
        <v>151</v>
      </c>
      <c r="D33" s="174"/>
      <c r="F33" s="174"/>
      <c r="H33" s="158"/>
    </row>
    <row r="34" spans="2:8" s="2" customFormat="1" ht="15">
      <c r="B34" s="159" t="s">
        <v>152</v>
      </c>
      <c r="D34" s="175" t="s">
        <v>133</v>
      </c>
      <c r="F34" s="176" t="s">
        <v>153</v>
      </c>
      <c r="H34" s="177"/>
    </row>
    <row r="35" spans="2:8" s="2" customFormat="1" ht="15">
      <c r="B35" s="159" t="s">
        <v>154</v>
      </c>
      <c r="D35" s="175" t="s">
        <v>106</v>
      </c>
      <c r="F35" s="163" t="s">
        <v>155</v>
      </c>
      <c r="H35" s="161"/>
    </row>
    <row r="36" spans="2:8" s="2" customFormat="1" ht="15">
      <c r="B36" s="178" t="s">
        <v>156</v>
      </c>
      <c r="D36" s="175" t="s">
        <v>106</v>
      </c>
      <c r="F36" s="163" t="s">
        <v>155</v>
      </c>
      <c r="H36" s="166"/>
    </row>
    <row r="37" spans="2:8" s="2" customFormat="1" ht="15">
      <c r="B37" s="150"/>
      <c r="D37" s="151"/>
      <c r="F37" s="151"/>
      <c r="H37" s="146"/>
    </row>
    <row r="38" spans="2:8" s="2" customFormat="1" ht="15">
      <c r="B38" s="156" t="s">
        <v>157</v>
      </c>
      <c r="D38" s="174"/>
      <c r="F38" s="174"/>
      <c r="H38" s="158"/>
    </row>
    <row r="39" spans="2:8" s="2" customFormat="1" ht="15">
      <c r="B39" s="159" t="s">
        <v>158</v>
      </c>
      <c r="D39" s="163" t="s">
        <v>81</v>
      </c>
      <c r="F39" s="176" t="s">
        <v>159</v>
      </c>
      <c r="H39" s="161"/>
    </row>
    <row r="40" spans="2:8" s="2" customFormat="1" ht="15">
      <c r="B40" s="162" t="s">
        <v>160</v>
      </c>
      <c r="D40" s="163" t="s">
        <v>133</v>
      </c>
      <c r="F40" s="176" t="s">
        <v>161</v>
      </c>
      <c r="H40" s="161"/>
    </row>
    <row r="41" spans="2:8" s="2" customFormat="1" ht="15">
      <c r="B41" s="159" t="s">
        <v>162</v>
      </c>
      <c r="D41" s="163" t="s">
        <v>133</v>
      </c>
      <c r="F41" s="176" t="s">
        <v>161</v>
      </c>
      <c r="H41" s="161"/>
    </row>
    <row r="42" spans="2:8" s="2" customFormat="1" ht="15">
      <c r="B42" s="159" t="s">
        <v>163</v>
      </c>
      <c r="D42" s="163" t="s">
        <v>106</v>
      </c>
      <c r="F42" s="175" t="s">
        <v>164</v>
      </c>
      <c r="H42" s="161"/>
    </row>
    <row r="43" spans="2:8" s="2" customFormat="1" ht="15">
      <c r="B43" s="178" t="s">
        <v>165</v>
      </c>
      <c r="D43" s="163" t="s">
        <v>106</v>
      </c>
      <c r="F43" s="175" t="s">
        <v>164</v>
      </c>
      <c r="H43" s="166"/>
    </row>
    <row r="44" spans="2:8" s="2" customFormat="1" ht="15">
      <c r="B44" s="150"/>
      <c r="D44" s="151"/>
      <c r="F44" s="151"/>
      <c r="H44" s="146"/>
    </row>
    <row r="45" spans="2:8" s="2" customFormat="1" ht="15">
      <c r="B45" s="156" t="s">
        <v>166</v>
      </c>
      <c r="D45" s="179"/>
      <c r="F45" s="179"/>
      <c r="H45" s="158"/>
    </row>
    <row r="46" spans="2:8" s="2" customFormat="1" ht="87.75" customHeight="1">
      <c r="B46" s="159" t="s">
        <v>167</v>
      </c>
      <c r="D46" s="163" t="s">
        <v>133</v>
      </c>
      <c r="F46" s="180" t="s">
        <v>168</v>
      </c>
      <c r="H46" s="177"/>
    </row>
    <row r="47" spans="2:8" s="2" customFormat="1" ht="15">
      <c r="B47" s="162" t="s">
        <v>169</v>
      </c>
      <c r="D47" s="163" t="s">
        <v>81</v>
      </c>
      <c r="F47" s="163"/>
      <c r="H47" s="161"/>
    </row>
    <row r="48" spans="2:8" s="2" customFormat="1" ht="15">
      <c r="B48" s="178" t="s">
        <v>170</v>
      </c>
      <c r="D48" s="181" t="s">
        <v>171</v>
      </c>
      <c r="F48" s="165"/>
      <c r="H48" s="166"/>
    </row>
    <row r="49" spans="2:8" s="2" customFormat="1" ht="15">
      <c r="B49" s="150"/>
      <c r="D49" s="151"/>
      <c r="F49" s="151"/>
      <c r="H49" s="146"/>
    </row>
    <row r="50" spans="2:8" s="2" customFormat="1" ht="15">
      <c r="B50" s="156" t="s">
        <v>172</v>
      </c>
      <c r="D50" s="179"/>
      <c r="F50" s="179"/>
      <c r="H50" s="158"/>
    </row>
    <row r="51" spans="2:8" s="2" customFormat="1" ht="15">
      <c r="B51" s="159" t="s">
        <v>173</v>
      </c>
      <c r="D51" s="163" t="s">
        <v>106</v>
      </c>
      <c r="F51" s="163"/>
      <c r="H51" s="161"/>
    </row>
    <row r="52" spans="2:8" s="2" customFormat="1" ht="30">
      <c r="B52" s="162" t="s">
        <v>174</v>
      </c>
      <c r="D52" s="163" t="s">
        <v>106</v>
      </c>
      <c r="F52" s="163"/>
      <c r="H52" s="161"/>
    </row>
    <row r="53" spans="2:8" s="2" customFormat="1" ht="30">
      <c r="B53" s="164" t="s">
        <v>175</v>
      </c>
      <c r="D53" s="165" t="s">
        <v>106</v>
      </c>
      <c r="F53" s="165"/>
      <c r="H53" s="166"/>
    </row>
    <row r="54" spans="2:8" s="2" customFormat="1" ht="15">
      <c r="B54" s="150"/>
      <c r="D54" s="151"/>
      <c r="F54" s="151"/>
      <c r="H54" s="146"/>
    </row>
    <row r="55" spans="2:8" s="2" customFormat="1" ht="15">
      <c r="B55" s="156" t="s">
        <v>176</v>
      </c>
      <c r="D55" s="179"/>
      <c r="F55" s="179"/>
      <c r="H55" s="158"/>
    </row>
    <row r="56" spans="2:8" s="2" customFormat="1" ht="30">
      <c r="B56" s="178" t="s">
        <v>177</v>
      </c>
      <c r="D56" s="175" t="s">
        <v>178</v>
      </c>
      <c r="E56" s="142"/>
      <c r="F56" s="182" t="s">
        <v>179</v>
      </c>
      <c r="H56" s="166"/>
    </row>
    <row r="57" spans="2:8" s="2" customFormat="1" ht="15">
      <c r="B57" s="150"/>
      <c r="D57" s="151"/>
      <c r="F57" s="151"/>
      <c r="H57" s="146"/>
    </row>
    <row r="58" spans="2:8" s="2" customFormat="1" ht="15">
      <c r="B58" s="156" t="s">
        <v>180</v>
      </c>
      <c r="D58" s="179"/>
      <c r="F58" s="179"/>
      <c r="H58" s="158"/>
    </row>
    <row r="59" spans="2:8" s="2" customFormat="1" ht="15">
      <c r="B59" s="183" t="s">
        <v>181</v>
      </c>
      <c r="D59" s="184"/>
      <c r="F59" s="184"/>
      <c r="H59" s="161"/>
    </row>
    <row r="60" spans="2:8" s="2" customFormat="1" ht="15">
      <c r="B60" s="159" t="s">
        <v>182</v>
      </c>
      <c r="D60" s="163" t="s">
        <v>178</v>
      </c>
      <c r="F60" s="163" t="s">
        <v>183</v>
      </c>
      <c r="H60" s="161"/>
    </row>
    <row r="61" spans="2:8" s="2" customFormat="1" ht="15">
      <c r="B61" s="159" t="s">
        <v>184</v>
      </c>
      <c r="D61" s="163" t="s">
        <v>81</v>
      </c>
      <c r="F61" s="163"/>
      <c r="H61" s="161"/>
    </row>
    <row r="62" spans="2:8" s="2" customFormat="1" ht="15">
      <c r="B62" s="185" t="s">
        <v>185</v>
      </c>
      <c r="D62" s="163">
        <v>492.03</v>
      </c>
      <c r="F62" s="163" t="s">
        <v>186</v>
      </c>
      <c r="H62" s="161"/>
    </row>
    <row r="63" spans="2:8" s="2" customFormat="1" ht="15">
      <c r="B63" s="162" t="s">
        <v>187</v>
      </c>
      <c r="D63" s="163"/>
      <c r="F63" s="163"/>
      <c r="H63" s="161"/>
    </row>
    <row r="64" spans="2:8" s="2" customFormat="1" ht="15">
      <c r="B64" s="185" t="s">
        <v>188</v>
      </c>
      <c r="D64" s="186">
        <v>3554571.91</v>
      </c>
      <c r="F64" s="163" t="s">
        <v>186</v>
      </c>
      <c r="H64" s="161"/>
    </row>
    <row r="65" spans="2:8" s="2" customFormat="1" ht="15">
      <c r="B65" s="162" t="s">
        <v>189</v>
      </c>
      <c r="D65" s="163"/>
      <c r="F65" s="163"/>
      <c r="H65" s="161"/>
    </row>
    <row r="66" spans="2:8" s="2" customFormat="1" ht="15">
      <c r="B66" s="185" t="s">
        <v>185</v>
      </c>
      <c r="D66" s="186">
        <v>945886.3</v>
      </c>
      <c r="F66" s="163" t="s">
        <v>186</v>
      </c>
      <c r="H66" s="161"/>
    </row>
    <row r="67" spans="2:8" s="2" customFormat="1" ht="15">
      <c r="B67" s="162" t="s">
        <v>187</v>
      </c>
      <c r="D67" s="163"/>
      <c r="F67" s="163"/>
      <c r="H67" s="161"/>
    </row>
    <row r="68" spans="2:8" s="2" customFormat="1" ht="15">
      <c r="B68" s="185" t="s">
        <v>185</v>
      </c>
      <c r="D68" s="186">
        <v>104950</v>
      </c>
      <c r="F68" s="163" t="s">
        <v>186</v>
      </c>
      <c r="H68" s="161"/>
    </row>
    <row r="69" spans="2:8" s="2" customFormat="1" ht="15">
      <c r="B69" s="162" t="s">
        <v>187</v>
      </c>
      <c r="D69" s="163"/>
      <c r="F69" s="163"/>
      <c r="H69" s="161"/>
    </row>
    <row r="70" spans="2:8" s="2" customFormat="1" ht="15">
      <c r="B70" s="185" t="s">
        <v>190</v>
      </c>
      <c r="D70" s="186">
        <v>82369.66</v>
      </c>
      <c r="F70" s="163" t="s">
        <v>186</v>
      </c>
      <c r="H70" s="161"/>
    </row>
    <row r="71" spans="2:8" s="2" customFormat="1" ht="15">
      <c r="B71" s="162" t="s">
        <v>191</v>
      </c>
      <c r="D71" s="163"/>
      <c r="F71" s="163"/>
      <c r="H71" s="161"/>
    </row>
    <row r="72" spans="2:8" s="2" customFormat="1" ht="15">
      <c r="B72" s="185" t="s">
        <v>192</v>
      </c>
      <c r="D72" s="186">
        <v>4131656</v>
      </c>
      <c r="F72" s="163" t="s">
        <v>186</v>
      </c>
      <c r="H72" s="161"/>
    </row>
    <row r="73" spans="2:8" s="2" customFormat="1" ht="15">
      <c r="B73" s="162" t="s">
        <v>193</v>
      </c>
      <c r="D73" s="163"/>
      <c r="F73" s="163"/>
      <c r="H73" s="161"/>
    </row>
    <row r="74" spans="2:8" s="2" customFormat="1" ht="15">
      <c r="B74" s="185" t="s">
        <v>194</v>
      </c>
      <c r="D74" s="186">
        <v>2400</v>
      </c>
      <c r="F74" s="163" t="s">
        <v>186</v>
      </c>
      <c r="H74" s="161"/>
    </row>
    <row r="75" spans="2:8" s="2" customFormat="1" ht="15">
      <c r="B75" s="162" t="s">
        <v>195</v>
      </c>
      <c r="D75" s="163"/>
      <c r="F75" s="163"/>
      <c r="H75" s="161"/>
    </row>
    <row r="76" spans="2:8" s="2" customFormat="1" ht="15">
      <c r="B76" s="185" t="s">
        <v>192</v>
      </c>
      <c r="D76" s="186">
        <v>857146</v>
      </c>
      <c r="F76" s="163" t="s">
        <v>186</v>
      </c>
      <c r="H76" s="161"/>
    </row>
    <row r="77" spans="2:8" s="2" customFormat="1" ht="15">
      <c r="B77" s="162" t="s">
        <v>193</v>
      </c>
      <c r="D77" s="163"/>
      <c r="F77" s="163"/>
      <c r="H77" s="161"/>
    </row>
    <row r="78" spans="2:8" s="2" customFormat="1" ht="30">
      <c r="B78" s="185" t="s">
        <v>196</v>
      </c>
      <c r="D78" s="186">
        <v>228423.81</v>
      </c>
      <c r="F78" s="163" t="s">
        <v>186</v>
      </c>
      <c r="H78" s="161"/>
    </row>
    <row r="79" spans="2:8" s="2" customFormat="1" ht="15">
      <c r="B79" s="162" t="s">
        <v>193</v>
      </c>
      <c r="D79" s="186"/>
      <c r="F79" s="163"/>
      <c r="H79" s="161"/>
    </row>
    <row r="80" spans="2:8" s="2" customFormat="1" ht="30">
      <c r="B80" s="185" t="s">
        <v>196</v>
      </c>
      <c r="D80" s="186">
        <v>58498</v>
      </c>
      <c r="F80" s="163" t="s">
        <v>186</v>
      </c>
      <c r="H80" s="161"/>
    </row>
    <row r="81" spans="2:8" s="2" customFormat="1" ht="15">
      <c r="B81" s="162" t="s">
        <v>193</v>
      </c>
      <c r="D81" s="186"/>
      <c r="F81" s="163"/>
      <c r="H81" s="161"/>
    </row>
    <row r="82" spans="2:8" s="2" customFormat="1" ht="30">
      <c r="B82" s="185" t="s">
        <v>196</v>
      </c>
      <c r="D82" s="186">
        <v>19165</v>
      </c>
      <c r="F82" s="163" t="s">
        <v>186</v>
      </c>
      <c r="H82" s="161"/>
    </row>
    <row r="83" spans="2:8" s="2" customFormat="1" ht="15">
      <c r="B83" s="162" t="s">
        <v>193</v>
      </c>
      <c r="D83" s="186"/>
      <c r="F83" s="163"/>
      <c r="H83" s="161"/>
    </row>
    <row r="84" spans="2:8" s="2" customFormat="1" ht="30">
      <c r="B84" s="185" t="s">
        <v>196</v>
      </c>
      <c r="D84" s="186">
        <v>45254</v>
      </c>
      <c r="F84" s="163" t="s">
        <v>186</v>
      </c>
      <c r="H84" s="161"/>
    </row>
    <row r="85" spans="2:8" s="2" customFormat="1" ht="15">
      <c r="B85" s="162" t="s">
        <v>193</v>
      </c>
      <c r="D85" s="186"/>
      <c r="F85" s="163"/>
      <c r="H85" s="161"/>
    </row>
    <row r="86" spans="2:8" s="2" customFormat="1" ht="30">
      <c r="B86" s="185" t="s">
        <v>196</v>
      </c>
      <c r="D86" s="186">
        <v>11702.39</v>
      </c>
      <c r="F86" s="163" t="s">
        <v>186</v>
      </c>
      <c r="H86" s="166"/>
    </row>
    <row r="87" spans="2:8" s="2" customFormat="1" ht="15">
      <c r="B87" s="162"/>
      <c r="D87" s="186"/>
      <c r="F87" s="163"/>
      <c r="H87" s="161"/>
    </row>
    <row r="88" spans="2:8" s="2" customFormat="1" ht="30">
      <c r="B88" s="185" t="s">
        <v>196</v>
      </c>
      <c r="D88" s="163">
        <v>20</v>
      </c>
      <c r="F88" s="163" t="s">
        <v>186</v>
      </c>
      <c r="H88" s="166"/>
    </row>
    <row r="89" spans="2:8" s="2" customFormat="1" ht="15">
      <c r="B89" s="150"/>
      <c r="D89" s="151"/>
      <c r="F89" s="151"/>
      <c r="H89" s="146"/>
    </row>
    <row r="90" spans="2:8" s="2" customFormat="1" ht="15">
      <c r="B90" s="156" t="s">
        <v>197</v>
      </c>
      <c r="D90" s="179"/>
      <c r="F90" s="179"/>
      <c r="H90" s="158"/>
    </row>
    <row r="91" spans="2:8" s="2" customFormat="1" ht="15">
      <c r="B91" s="159" t="s">
        <v>198</v>
      </c>
      <c r="D91" s="163" t="s">
        <v>133</v>
      </c>
      <c r="F91" s="180" t="s">
        <v>153</v>
      </c>
      <c r="H91" s="161"/>
    </row>
    <row r="92" spans="2:8" s="2" customFormat="1" ht="15">
      <c r="B92" s="159" t="s">
        <v>199</v>
      </c>
      <c r="D92" s="163" t="s">
        <v>178</v>
      </c>
      <c r="F92" s="163" t="s">
        <v>200</v>
      </c>
      <c r="H92" s="161"/>
    </row>
    <row r="93" spans="2:8" s="2" customFormat="1" ht="15">
      <c r="B93" s="185" t="s">
        <v>190</v>
      </c>
      <c r="D93" s="187">
        <v>2.2480000000000002</v>
      </c>
      <c r="F93" s="163" t="s">
        <v>186</v>
      </c>
      <c r="H93" s="161"/>
    </row>
    <row r="94" spans="2:8" s="2" customFormat="1" ht="15">
      <c r="B94" s="162" t="s">
        <v>191</v>
      </c>
      <c r="D94" s="163">
        <v>108671893.88</v>
      </c>
      <c r="F94" s="163" t="s">
        <v>201</v>
      </c>
      <c r="H94" s="161"/>
    </row>
    <row r="95" spans="2:8" s="2" customFormat="1" ht="15">
      <c r="B95" s="185" t="s">
        <v>202</v>
      </c>
      <c r="D95" s="163">
        <v>1.2310000000000001</v>
      </c>
      <c r="F95" s="163" t="s">
        <v>186</v>
      </c>
      <c r="H95" s="161"/>
    </row>
    <row r="96" spans="2:8" s="2" customFormat="1" ht="15">
      <c r="B96" s="162" t="s">
        <v>203</v>
      </c>
      <c r="D96" s="163">
        <v>510743.67</v>
      </c>
      <c r="F96" s="163" t="s">
        <v>201</v>
      </c>
      <c r="H96" s="161"/>
    </row>
    <row r="97" spans="2:8" s="2" customFormat="1" ht="15">
      <c r="B97" s="185" t="s">
        <v>204</v>
      </c>
      <c r="D97" s="163">
        <v>21000</v>
      </c>
      <c r="F97" s="163" t="s">
        <v>186</v>
      </c>
      <c r="H97" s="161"/>
    </row>
    <row r="98" spans="2:8" s="2" customFormat="1" ht="15">
      <c r="B98" s="162" t="s">
        <v>205</v>
      </c>
      <c r="D98" s="163">
        <v>26271455.800000001</v>
      </c>
      <c r="F98" s="163" t="s">
        <v>201</v>
      </c>
      <c r="H98" s="161"/>
    </row>
    <row r="99" spans="2:8" s="2" customFormat="1" ht="15">
      <c r="B99" s="185" t="s">
        <v>206</v>
      </c>
      <c r="D99" s="187">
        <v>6300</v>
      </c>
      <c r="F99" s="163" t="s">
        <v>186</v>
      </c>
      <c r="H99" s="161"/>
    </row>
    <row r="100" spans="2:8" s="2" customFormat="1" ht="15">
      <c r="B100" s="162" t="s">
        <v>207</v>
      </c>
      <c r="D100" s="163">
        <v>24039630.640000001</v>
      </c>
      <c r="F100" s="163" t="s">
        <v>201</v>
      </c>
      <c r="H100" s="161"/>
    </row>
    <row r="101" spans="2:8" s="2" customFormat="1" ht="15">
      <c r="B101" s="185" t="s">
        <v>208</v>
      </c>
      <c r="D101" s="163">
        <v>45000</v>
      </c>
      <c r="F101" s="163" t="s">
        <v>186</v>
      </c>
      <c r="H101" s="161"/>
    </row>
    <row r="102" spans="2:8" s="2" customFormat="1" ht="15">
      <c r="B102" s="162" t="s">
        <v>209</v>
      </c>
      <c r="D102" s="163">
        <v>1800000</v>
      </c>
      <c r="F102" s="163" t="s">
        <v>201</v>
      </c>
      <c r="H102" s="161"/>
    </row>
    <row r="103" spans="2:8" s="2" customFormat="1" ht="15">
      <c r="B103" s="185" t="s">
        <v>210</v>
      </c>
      <c r="D103" s="163">
        <v>1433329</v>
      </c>
      <c r="F103" s="163" t="s">
        <v>186</v>
      </c>
      <c r="H103" s="161"/>
    </row>
    <row r="104" spans="2:8" s="2" customFormat="1" ht="15">
      <c r="B104" s="164" t="s">
        <v>211</v>
      </c>
      <c r="D104" s="165">
        <v>8599974</v>
      </c>
      <c r="F104" s="163" t="s">
        <v>201</v>
      </c>
      <c r="H104" s="166"/>
    </row>
    <row r="105" spans="2:8" s="2" customFormat="1" ht="15">
      <c r="B105" s="150"/>
      <c r="D105" s="151"/>
      <c r="F105" s="151"/>
      <c r="H105" s="146"/>
    </row>
    <row r="106" spans="2:8" s="2" customFormat="1" ht="15">
      <c r="B106" s="156" t="s">
        <v>212</v>
      </c>
      <c r="D106" s="179"/>
      <c r="F106" s="188"/>
      <c r="H106" s="158"/>
    </row>
    <row r="107" spans="2:8" s="2" customFormat="1" ht="30">
      <c r="B107" s="159" t="s">
        <v>213</v>
      </c>
      <c r="D107" s="175" t="s">
        <v>178</v>
      </c>
      <c r="E107" s="142"/>
      <c r="F107" s="175" t="s">
        <v>214</v>
      </c>
      <c r="H107" s="161"/>
    </row>
    <row r="108" spans="2:8" s="2" customFormat="1" ht="15">
      <c r="B108" s="189" t="s">
        <v>215</v>
      </c>
      <c r="D108" s="175" t="s">
        <v>133</v>
      </c>
      <c r="E108" s="142"/>
      <c r="F108" s="176" t="s">
        <v>216</v>
      </c>
      <c r="H108" s="161"/>
    </row>
    <row r="109" spans="2:8" s="2" customFormat="1" ht="30">
      <c r="B109" s="190" t="s">
        <v>217</v>
      </c>
      <c r="D109" s="191">
        <v>0.45497738567754675</v>
      </c>
      <c r="F109" s="192" t="s">
        <v>218</v>
      </c>
      <c r="H109" s="166"/>
    </row>
    <row r="110" spans="2:8" s="2" customFormat="1" ht="15">
      <c r="B110" s="150"/>
      <c r="D110" s="151"/>
      <c r="F110" s="151"/>
      <c r="H110" s="146"/>
    </row>
    <row r="111" spans="2:8" s="2" customFormat="1" ht="15">
      <c r="B111" s="156" t="s">
        <v>219</v>
      </c>
      <c r="D111" s="188"/>
      <c r="F111" s="188"/>
      <c r="H111" s="158"/>
    </row>
    <row r="112" spans="2:8" s="2" customFormat="1" ht="30">
      <c r="B112" s="189" t="s">
        <v>220</v>
      </c>
      <c r="D112" s="175" t="s">
        <v>106</v>
      </c>
      <c r="F112" s="163"/>
      <c r="H112" s="161"/>
    </row>
    <row r="113" spans="2:8" s="2" customFormat="1" ht="15">
      <c r="B113" s="193" t="s">
        <v>221</v>
      </c>
      <c r="C113" s="194"/>
      <c r="D113" s="157"/>
      <c r="E113" s="194"/>
      <c r="F113" s="157"/>
      <c r="H113" s="161"/>
    </row>
    <row r="114" spans="2:8" s="2" customFormat="1" ht="15">
      <c r="B114" s="185" t="s">
        <v>222</v>
      </c>
      <c r="D114" s="163"/>
      <c r="F114" s="163"/>
      <c r="H114" s="161"/>
    </row>
    <row r="115" spans="2:8" s="2" customFormat="1" ht="15">
      <c r="B115" s="185" t="s">
        <v>223</v>
      </c>
      <c r="D115" s="163"/>
      <c r="F115" s="163"/>
      <c r="H115" s="161"/>
    </row>
    <row r="116" spans="2:8" s="2" customFormat="1" ht="15">
      <c r="B116" s="195" t="s">
        <v>224</v>
      </c>
      <c r="C116" s="196"/>
      <c r="D116" s="165"/>
      <c r="E116" s="196"/>
      <c r="F116" s="165"/>
      <c r="H116" s="161"/>
    </row>
    <row r="117" spans="2:8" s="2" customFormat="1" ht="15">
      <c r="B117" s="193" t="s">
        <v>225</v>
      </c>
      <c r="C117" s="194"/>
      <c r="D117" s="157"/>
      <c r="E117" s="194"/>
      <c r="F117" s="157"/>
      <c r="H117" s="161"/>
    </row>
    <row r="118" spans="2:8" s="2" customFormat="1" ht="15">
      <c r="B118" s="185" t="s">
        <v>222</v>
      </c>
      <c r="D118" s="163"/>
      <c r="F118" s="163"/>
      <c r="H118" s="161"/>
    </row>
    <row r="119" spans="2:8" s="2" customFormat="1" ht="15">
      <c r="B119" s="162" t="s">
        <v>226</v>
      </c>
      <c r="D119" s="163"/>
      <c r="F119" s="163"/>
      <c r="H119" s="161"/>
    </row>
    <row r="120" spans="2:8" s="2" customFormat="1" ht="15">
      <c r="B120" s="185" t="s">
        <v>223</v>
      </c>
      <c r="D120" s="163"/>
      <c r="F120" s="163"/>
      <c r="H120" s="161"/>
    </row>
    <row r="121" spans="2:8" s="2" customFormat="1" ht="15">
      <c r="B121" s="162" t="s">
        <v>227</v>
      </c>
      <c r="D121" s="163"/>
      <c r="F121" s="163"/>
      <c r="H121" s="161"/>
    </row>
    <row r="122" spans="2:8" s="2" customFormat="1" ht="15">
      <c r="B122" s="185" t="s">
        <v>224</v>
      </c>
      <c r="D122" s="163"/>
      <c r="F122" s="163"/>
      <c r="H122" s="161"/>
    </row>
    <row r="123" spans="2:8" s="2" customFormat="1" ht="15">
      <c r="B123" s="162" t="s">
        <v>228</v>
      </c>
      <c r="D123" s="163"/>
      <c r="F123" s="163"/>
      <c r="H123" s="161"/>
    </row>
    <row r="124" spans="2:8" s="2" customFormat="1" ht="30">
      <c r="B124" s="197" t="s">
        <v>229</v>
      </c>
      <c r="C124" s="196"/>
      <c r="D124" s="165"/>
      <c r="E124" s="196"/>
      <c r="F124" s="165"/>
      <c r="G124" s="196"/>
      <c r="H124" s="166"/>
    </row>
    <row r="125" spans="2:8" s="2" customFormat="1" ht="15">
      <c r="B125" s="150"/>
      <c r="F125" s="29"/>
      <c r="H125" s="146"/>
    </row>
    <row r="126" spans="2:8" s="2" customFormat="1" ht="15">
      <c r="B126" s="156" t="s">
        <v>230</v>
      </c>
      <c r="D126" s="188"/>
      <c r="F126" s="188"/>
      <c r="H126" s="158"/>
    </row>
    <row r="127" spans="2:8" s="2" customFormat="1" ht="30">
      <c r="B127" s="189" t="s">
        <v>231</v>
      </c>
      <c r="D127" s="163" t="s">
        <v>106</v>
      </c>
      <c r="F127" s="163"/>
      <c r="H127" s="161"/>
    </row>
    <row r="128" spans="2:8" s="2" customFormat="1" ht="30">
      <c r="B128" s="198" t="s">
        <v>232</v>
      </c>
      <c r="D128" s="165"/>
      <c r="F128" s="165"/>
      <c r="H128" s="166"/>
    </row>
    <row r="129" spans="2:8" s="2" customFormat="1" ht="15">
      <c r="B129" s="150"/>
      <c r="D129" s="151"/>
      <c r="F129" s="29"/>
      <c r="H129" s="146"/>
    </row>
    <row r="130" spans="2:8" s="2" customFormat="1" ht="15">
      <c r="B130" s="156" t="s">
        <v>233</v>
      </c>
      <c r="D130" s="188"/>
      <c r="F130" s="188"/>
      <c r="H130" s="158"/>
    </row>
    <row r="131" spans="2:8" s="2" customFormat="1" ht="15">
      <c r="B131" s="189" t="s">
        <v>234</v>
      </c>
      <c r="D131" s="163" t="s">
        <v>106</v>
      </c>
      <c r="F131" s="163"/>
      <c r="H131" s="161"/>
    </row>
    <row r="132" spans="2:8" s="2" customFormat="1" ht="30">
      <c r="B132" s="198" t="s">
        <v>235</v>
      </c>
      <c r="D132" s="165"/>
      <c r="F132" s="165"/>
      <c r="H132" s="166"/>
    </row>
    <row r="133" spans="2:8" s="2" customFormat="1" ht="15">
      <c r="B133" s="150"/>
      <c r="D133" s="151"/>
      <c r="F133" s="29"/>
      <c r="H133" s="146"/>
    </row>
    <row r="134" spans="2:8" s="2" customFormat="1" ht="15">
      <c r="B134" s="156" t="s">
        <v>236</v>
      </c>
      <c r="D134" s="188"/>
      <c r="F134" s="188"/>
      <c r="H134" s="158"/>
    </row>
    <row r="135" spans="2:8" s="2" customFormat="1" ht="15">
      <c r="B135" s="189" t="s">
        <v>237</v>
      </c>
      <c r="D135" s="163" t="s">
        <v>106</v>
      </c>
      <c r="F135" s="163"/>
      <c r="H135" s="161"/>
    </row>
    <row r="136" spans="2:8" s="2" customFormat="1" ht="15">
      <c r="B136" s="198" t="s">
        <v>238</v>
      </c>
      <c r="D136" s="165"/>
      <c r="F136" s="165"/>
      <c r="H136" s="166"/>
    </row>
    <row r="137" spans="2:8" s="2" customFormat="1" ht="15">
      <c r="B137" s="150"/>
      <c r="D137" s="151"/>
      <c r="F137" s="29"/>
      <c r="H137" s="146"/>
    </row>
    <row r="138" spans="2:8" s="2" customFormat="1" ht="15">
      <c r="B138" s="156" t="s">
        <v>239</v>
      </c>
      <c r="D138" s="188"/>
      <c r="F138" s="188"/>
      <c r="H138" s="158"/>
    </row>
    <row r="139" spans="2:8" s="2" customFormat="1" ht="15">
      <c r="B139" s="198" t="s">
        <v>240</v>
      </c>
      <c r="D139" s="165" t="s">
        <v>81</v>
      </c>
      <c r="F139" s="165" t="s">
        <v>241</v>
      </c>
      <c r="H139" s="166"/>
    </row>
    <row r="140" spans="2:8" s="2" customFormat="1" ht="15">
      <c r="B140" s="198" t="s">
        <v>242</v>
      </c>
      <c r="D140" s="165">
        <v>0</v>
      </c>
      <c r="F140" s="165" t="s">
        <v>58</v>
      </c>
      <c r="H140" s="166"/>
    </row>
    <row r="141" spans="2:8" s="2" customFormat="1" ht="15">
      <c r="B141" s="150"/>
      <c r="D141" s="151"/>
      <c r="F141" s="29"/>
      <c r="H141" s="146"/>
    </row>
    <row r="142" spans="2:8" s="2" customFormat="1" ht="15">
      <c r="B142" s="156" t="s">
        <v>243</v>
      </c>
      <c r="D142" s="188"/>
      <c r="F142" s="29"/>
      <c r="H142" s="158"/>
    </row>
    <row r="143" spans="2:8" s="2" customFormat="1" ht="15">
      <c r="B143" s="190" t="s">
        <v>244</v>
      </c>
      <c r="D143" s="199">
        <v>1</v>
      </c>
      <c r="F143" s="29"/>
      <c r="H143" s="166"/>
    </row>
    <row r="144" spans="2:8" s="2" customFormat="1" ht="15">
      <c r="B144" s="150"/>
      <c r="D144" s="151"/>
      <c r="F144" s="29"/>
      <c r="H144" s="146"/>
    </row>
    <row r="145" spans="2:8" s="2" customFormat="1" ht="15">
      <c r="B145" s="156" t="s">
        <v>245</v>
      </c>
      <c r="D145" s="188"/>
      <c r="F145" s="188"/>
      <c r="H145" s="158"/>
    </row>
    <row r="146" spans="2:8" s="2" customFormat="1" ht="45">
      <c r="B146" s="159" t="s">
        <v>246</v>
      </c>
      <c r="D146" s="175" t="s">
        <v>178</v>
      </c>
      <c r="E146" s="142"/>
      <c r="F146" s="175" t="s">
        <v>241</v>
      </c>
      <c r="H146" s="161"/>
    </row>
    <row r="147" spans="2:8" s="2" customFormat="1" ht="30">
      <c r="B147" s="162" t="s">
        <v>247</v>
      </c>
      <c r="D147" s="175" t="s">
        <v>133</v>
      </c>
      <c r="E147" s="142"/>
      <c r="F147" s="176" t="s">
        <v>248</v>
      </c>
      <c r="H147" s="161"/>
    </row>
    <row r="148" spans="2:8" s="2" customFormat="1" ht="15">
      <c r="B148" s="159" t="s">
        <v>249</v>
      </c>
      <c r="D148" s="175" t="s">
        <v>133</v>
      </c>
      <c r="E148" s="142"/>
      <c r="F148" s="176" t="s">
        <v>248</v>
      </c>
      <c r="H148" s="161"/>
    </row>
    <row r="149" spans="2:8" s="2" customFormat="1" ht="15">
      <c r="B149" s="162" t="s">
        <v>250</v>
      </c>
      <c r="D149" s="175" t="s">
        <v>133</v>
      </c>
      <c r="E149" s="142"/>
      <c r="F149" s="176" t="s">
        <v>251</v>
      </c>
      <c r="H149" s="161"/>
    </row>
    <row r="150" spans="2:8" s="2" customFormat="1" ht="15">
      <c r="B150" s="159" t="s">
        <v>252</v>
      </c>
      <c r="D150" s="175" t="s">
        <v>81</v>
      </c>
      <c r="E150" s="142"/>
      <c r="F150" s="175" t="s">
        <v>164</v>
      </c>
      <c r="H150" s="161"/>
    </row>
    <row r="151" spans="2:8" s="2" customFormat="1" ht="15">
      <c r="B151" s="164" t="s">
        <v>253</v>
      </c>
      <c r="D151" s="182" t="s">
        <v>81</v>
      </c>
      <c r="E151" s="142"/>
      <c r="F151" s="175" t="s">
        <v>164</v>
      </c>
      <c r="H151" s="166"/>
    </row>
    <row r="152" spans="2:8" s="2" customFormat="1" ht="15">
      <c r="B152" s="150"/>
      <c r="D152" s="151"/>
      <c r="F152" s="29"/>
      <c r="H152" s="146"/>
    </row>
    <row r="153" spans="2:8" s="2" customFormat="1" ht="15">
      <c r="B153" s="156" t="s">
        <v>254</v>
      </c>
      <c r="D153" s="188"/>
      <c r="F153" s="188"/>
      <c r="H153" s="158"/>
    </row>
    <row r="154" spans="2:8" s="2" customFormat="1" ht="45">
      <c r="B154" s="189" t="s">
        <v>255</v>
      </c>
      <c r="D154" s="175" t="s">
        <v>133</v>
      </c>
      <c r="E154" s="142"/>
      <c r="F154" s="176" t="s">
        <v>256</v>
      </c>
      <c r="G154" s="142"/>
      <c r="H154" s="200"/>
    </row>
    <row r="155" spans="2:8" s="2" customFormat="1" ht="30">
      <c r="B155" s="198" t="s">
        <v>257</v>
      </c>
      <c r="D155" s="182" t="s">
        <v>81</v>
      </c>
      <c r="E155" s="142"/>
      <c r="F155" s="201" t="s">
        <v>164</v>
      </c>
      <c r="G155" s="142"/>
      <c r="H155" s="200"/>
    </row>
    <row r="156" spans="2:8" s="203" customFormat="1" ht="15">
      <c r="B156" s="202"/>
      <c r="F156" s="204"/>
      <c r="H156" s="205"/>
    </row>
    <row r="157" spans="2:8" s="2" customFormat="1" ht="15">
      <c r="B157" s="156" t="s">
        <v>258</v>
      </c>
      <c r="D157" s="188"/>
      <c r="F157" s="188"/>
      <c r="H157" s="158"/>
    </row>
    <row r="158" spans="2:8" s="2" customFormat="1" ht="84">
      <c r="B158" s="189" t="s">
        <v>259</v>
      </c>
      <c r="D158" s="163" t="s">
        <v>133</v>
      </c>
      <c r="E158" s="142"/>
      <c r="F158" s="176" t="s">
        <v>260</v>
      </c>
      <c r="G158" s="142"/>
      <c r="H158" s="177"/>
    </row>
    <row r="159" spans="2:8" s="2" customFormat="1" ht="30">
      <c r="B159" s="206" t="s">
        <v>261</v>
      </c>
      <c r="D159" s="207">
        <v>6627273368</v>
      </c>
      <c r="E159" s="142"/>
      <c r="F159" s="175" t="s">
        <v>58</v>
      </c>
      <c r="G159" s="142"/>
      <c r="H159" s="177"/>
    </row>
    <row r="160" spans="2:8" s="2" customFormat="1" ht="15">
      <c r="B160" s="198" t="s">
        <v>262</v>
      </c>
      <c r="D160" s="207">
        <v>6627273368</v>
      </c>
      <c r="E160" s="142"/>
      <c r="F160" s="182" t="s">
        <v>58</v>
      </c>
      <c r="G160" s="142"/>
      <c r="H160" s="208"/>
    </row>
    <row r="161" spans="2:8" s="2" customFormat="1" ht="15">
      <c r="B161" s="150"/>
      <c r="D161" s="151"/>
      <c r="F161" s="29"/>
      <c r="H161" s="146"/>
    </row>
    <row r="162" spans="2:8" s="2" customFormat="1" ht="15">
      <c r="B162" s="156" t="s">
        <v>263</v>
      </c>
      <c r="D162" s="188"/>
      <c r="F162" s="188"/>
      <c r="H162" s="158"/>
    </row>
    <row r="163" spans="2:8" s="2" customFormat="1" ht="30">
      <c r="B163" s="189" t="s">
        <v>264</v>
      </c>
      <c r="D163" s="175" t="s">
        <v>106</v>
      </c>
      <c r="E163" s="142"/>
      <c r="F163" s="209" t="s">
        <v>164</v>
      </c>
      <c r="H163" s="166"/>
    </row>
    <row r="164" spans="2:8" s="2" customFormat="1" ht="30">
      <c r="B164" s="189" t="s">
        <v>265</v>
      </c>
      <c r="D164" s="175" t="s">
        <v>133</v>
      </c>
      <c r="E164" s="142"/>
      <c r="F164" s="176" t="s">
        <v>266</v>
      </c>
      <c r="H164" s="161"/>
    </row>
    <row r="165" spans="2:8" s="2" customFormat="1" ht="45">
      <c r="B165" s="190" t="s">
        <v>267</v>
      </c>
      <c r="D165" s="175" t="s">
        <v>133</v>
      </c>
      <c r="E165" s="142"/>
      <c r="F165" s="176" t="s">
        <v>256</v>
      </c>
      <c r="H165" s="166"/>
    </row>
    <row r="166" spans="2:8" s="2" customFormat="1" ht="15">
      <c r="B166" s="150"/>
      <c r="D166" s="151"/>
      <c r="F166" s="29"/>
      <c r="H166" s="146"/>
    </row>
    <row r="167" spans="2:8" s="2" customFormat="1" ht="15">
      <c r="B167" s="156" t="s">
        <v>268</v>
      </c>
      <c r="D167" s="188"/>
      <c r="F167" s="188"/>
      <c r="H167" s="158"/>
    </row>
    <row r="168" spans="2:8" s="2" customFormat="1" ht="15">
      <c r="B168" s="189" t="s">
        <v>269</v>
      </c>
      <c r="D168" s="175" t="s">
        <v>178</v>
      </c>
      <c r="E168" s="142"/>
      <c r="F168" s="175" t="s">
        <v>270</v>
      </c>
      <c r="G168" s="142"/>
      <c r="H168" s="177"/>
    </row>
    <row r="169" spans="2:8" s="2" customFormat="1" ht="15">
      <c r="B169" s="206" t="s">
        <v>271</v>
      </c>
      <c r="D169" s="210">
        <v>58287006.75</v>
      </c>
      <c r="E169" s="142"/>
      <c r="F169" s="175" t="s">
        <v>58</v>
      </c>
      <c r="G169" s="142"/>
      <c r="H169" s="177"/>
    </row>
    <row r="170" spans="2:8" s="2" customFormat="1" ht="15">
      <c r="B170" s="206" t="s">
        <v>272</v>
      </c>
      <c r="D170" s="175" t="s">
        <v>106</v>
      </c>
      <c r="E170" s="211"/>
      <c r="F170" s="212"/>
      <c r="G170" s="142"/>
      <c r="H170" s="177"/>
    </row>
    <row r="171" spans="2:8" s="2" customFormat="1" ht="15">
      <c r="B171" s="189" t="s">
        <v>273</v>
      </c>
      <c r="D171" s="175" t="s">
        <v>178</v>
      </c>
      <c r="E171" s="142"/>
      <c r="F171" s="175" t="s">
        <v>270</v>
      </c>
      <c r="G171" s="142"/>
      <c r="H171" s="177"/>
    </row>
    <row r="172" spans="2:8" s="2" customFormat="1" ht="15">
      <c r="B172" s="206" t="s">
        <v>274</v>
      </c>
      <c r="D172" s="210">
        <v>58287006.75</v>
      </c>
      <c r="E172" s="142"/>
      <c r="F172" s="175" t="s">
        <v>201</v>
      </c>
      <c r="G172" s="142"/>
      <c r="H172" s="177"/>
    </row>
    <row r="173" spans="2:8" s="2" customFormat="1" ht="15">
      <c r="B173" s="206" t="s">
        <v>275</v>
      </c>
      <c r="D173" s="175" t="s">
        <v>106</v>
      </c>
      <c r="E173" s="142"/>
      <c r="F173" s="175" t="s">
        <v>201</v>
      </c>
      <c r="G173" s="142"/>
      <c r="H173" s="177"/>
    </row>
    <row r="174" spans="2:8" s="2" customFormat="1" ht="15">
      <c r="B174" s="189" t="s">
        <v>276</v>
      </c>
      <c r="D174" s="175" t="s">
        <v>178</v>
      </c>
      <c r="E174" s="142"/>
      <c r="F174" s="175" t="s">
        <v>277</v>
      </c>
      <c r="G174" s="142"/>
      <c r="H174" s="177"/>
    </row>
    <row r="175" spans="2:8" s="2" customFormat="1" ht="15">
      <c r="B175" s="206" t="s">
        <v>278</v>
      </c>
      <c r="D175" s="210">
        <v>51224857.329999998</v>
      </c>
      <c r="E175" s="142"/>
      <c r="F175" s="175" t="s">
        <v>58</v>
      </c>
      <c r="G175" s="142"/>
      <c r="H175" s="177"/>
    </row>
    <row r="176" spans="2:8" s="2" customFormat="1" ht="15">
      <c r="B176" s="198" t="s">
        <v>279</v>
      </c>
      <c r="D176" s="175">
        <v>0</v>
      </c>
      <c r="E176" s="142"/>
      <c r="F176" s="175" t="s">
        <v>58</v>
      </c>
      <c r="G176" s="142"/>
      <c r="H176" s="200"/>
    </row>
    <row r="177" spans="2:8" s="2" customFormat="1" ht="15">
      <c r="B177" s="150"/>
      <c r="D177" s="151"/>
      <c r="F177" s="29"/>
      <c r="H177" s="146"/>
    </row>
    <row r="178" spans="2:8" s="2" customFormat="1" ht="15">
      <c r="B178" s="156" t="s">
        <v>280</v>
      </c>
      <c r="D178" s="188"/>
      <c r="F178" s="188"/>
      <c r="H178" s="158"/>
    </row>
    <row r="179" spans="2:8" s="2" customFormat="1" ht="30">
      <c r="B179" s="189" t="s">
        <v>281</v>
      </c>
      <c r="D179" s="175" t="s">
        <v>106</v>
      </c>
      <c r="E179" s="142"/>
      <c r="F179" s="175" t="s">
        <v>282</v>
      </c>
      <c r="H179" s="161"/>
    </row>
    <row r="180" spans="2:8" s="2" customFormat="1" ht="15">
      <c r="B180" s="198" t="s">
        <v>283</v>
      </c>
      <c r="D180" s="182">
        <v>0</v>
      </c>
      <c r="E180" s="142"/>
      <c r="F180" s="175" t="s">
        <v>58</v>
      </c>
      <c r="H180" s="166"/>
    </row>
    <row r="181" spans="2:8" s="2" customFormat="1" ht="15">
      <c r="B181" s="150"/>
      <c r="D181" s="151"/>
      <c r="F181" s="29"/>
      <c r="H181" s="146"/>
    </row>
    <row r="182" spans="2:8" s="2" customFormat="1" ht="15.75">
      <c r="B182" s="156" t="s">
        <v>284</v>
      </c>
      <c r="D182" s="213"/>
      <c r="F182" s="214"/>
      <c r="H182" s="158"/>
    </row>
    <row r="183" spans="2:8" s="2" customFormat="1" ht="71.25">
      <c r="B183" s="215" t="s">
        <v>285</v>
      </c>
      <c r="D183" s="175" t="s">
        <v>133</v>
      </c>
      <c r="E183" s="142"/>
      <c r="F183" s="176" t="s">
        <v>286</v>
      </c>
      <c r="G183" s="142"/>
      <c r="H183" s="351" t="s">
        <v>287</v>
      </c>
    </row>
    <row r="184" spans="2:8" s="2" customFormat="1" ht="27">
      <c r="B184" s="189" t="s">
        <v>288</v>
      </c>
      <c r="D184" s="297">
        <v>363300000</v>
      </c>
      <c r="E184" s="142"/>
      <c r="F184" s="175" t="s">
        <v>58</v>
      </c>
      <c r="G184" s="142"/>
      <c r="H184" s="351" t="s">
        <v>289</v>
      </c>
    </row>
    <row r="185" spans="2:8" s="2" customFormat="1" ht="15.75">
      <c r="B185" s="159" t="s">
        <v>290</v>
      </c>
      <c r="D185" s="175">
        <v>0</v>
      </c>
      <c r="E185" s="142"/>
      <c r="F185" s="175" t="s">
        <v>58</v>
      </c>
      <c r="G185" s="142"/>
      <c r="H185" s="351" t="s">
        <v>291</v>
      </c>
    </row>
    <row r="186" spans="2:8" s="2" customFormat="1" ht="27">
      <c r="B186" s="159" t="s">
        <v>292</v>
      </c>
      <c r="D186" s="216">
        <v>200756200000</v>
      </c>
      <c r="E186" s="142"/>
      <c r="F186" s="175" t="s">
        <v>58</v>
      </c>
      <c r="G186" s="142"/>
      <c r="H186" s="351" t="s">
        <v>293</v>
      </c>
    </row>
    <row r="187" spans="2:8" s="2" customFormat="1" ht="14.25" customHeight="1">
      <c r="B187" s="159" t="s">
        <v>294</v>
      </c>
      <c r="D187" s="297">
        <v>32455736.819486</v>
      </c>
      <c r="E187" s="142"/>
      <c r="F187" s="175" t="s">
        <v>201</v>
      </c>
      <c r="G187" s="142"/>
      <c r="H187" s="351" t="s">
        <v>295</v>
      </c>
    </row>
    <row r="188" spans="2:8" s="2" customFormat="1" ht="53.25">
      <c r="B188" s="159" t="s">
        <v>296</v>
      </c>
      <c r="D188" s="216">
        <v>97149190000</v>
      </c>
      <c r="E188" s="142"/>
      <c r="F188" s="175" t="s">
        <v>58</v>
      </c>
      <c r="G188" s="142"/>
      <c r="H188" s="351" t="s">
        <v>297</v>
      </c>
    </row>
    <row r="189" spans="2:8" s="2" customFormat="1" ht="15.75">
      <c r="B189" s="159" t="s">
        <v>298</v>
      </c>
      <c r="D189" s="216">
        <v>169893697.99000001</v>
      </c>
      <c r="E189" s="142"/>
      <c r="F189" s="175" t="s">
        <v>201</v>
      </c>
      <c r="G189" s="142"/>
      <c r="H189" s="351" t="s">
        <v>299</v>
      </c>
    </row>
    <row r="190" spans="2:8" s="2" customFormat="1" ht="147">
      <c r="B190" s="159" t="s">
        <v>300</v>
      </c>
      <c r="D190" s="217">
        <v>4258555300</v>
      </c>
      <c r="E190" s="142"/>
      <c r="F190" s="175" t="s">
        <v>201</v>
      </c>
      <c r="G190" s="142"/>
      <c r="H190" s="351" t="s">
        <v>301</v>
      </c>
    </row>
    <row r="191" spans="2:8" s="2" customFormat="1" ht="15.75">
      <c r="B191" s="159" t="s">
        <v>302</v>
      </c>
      <c r="D191" s="175">
        <v>2237</v>
      </c>
      <c r="E191" s="142"/>
      <c r="F191" s="175" t="s">
        <v>303</v>
      </c>
      <c r="G191" s="142"/>
      <c r="H191" s="351" t="s">
        <v>164</v>
      </c>
    </row>
    <row r="192" spans="2:8" s="2" customFormat="1" ht="15.75">
      <c r="B192" s="159" t="s">
        <v>304</v>
      </c>
      <c r="D192" s="175">
        <v>501</v>
      </c>
      <c r="E192" s="142"/>
      <c r="F192" s="175" t="s">
        <v>303</v>
      </c>
      <c r="G192" s="142"/>
      <c r="H192" s="351" t="s">
        <v>164</v>
      </c>
    </row>
    <row r="193" spans="1:8" s="2" customFormat="1" ht="93.75">
      <c r="B193" s="159" t="s">
        <v>305</v>
      </c>
      <c r="D193" s="216">
        <v>13867</v>
      </c>
      <c r="E193" s="142"/>
      <c r="F193" s="175" t="s">
        <v>303</v>
      </c>
      <c r="G193" s="142"/>
      <c r="H193" s="351" t="s">
        <v>306</v>
      </c>
    </row>
    <row r="194" spans="1:8" s="2" customFormat="1" ht="40.5">
      <c r="B194" s="159" t="s">
        <v>307</v>
      </c>
      <c r="D194" s="216">
        <v>3979761</v>
      </c>
      <c r="E194" s="142"/>
      <c r="F194" s="175" t="s">
        <v>303</v>
      </c>
      <c r="G194" s="142"/>
      <c r="H194" s="351" t="s">
        <v>308</v>
      </c>
    </row>
    <row r="195" spans="1:8" s="2" customFormat="1" ht="80.25">
      <c r="B195" s="159" t="s">
        <v>309</v>
      </c>
      <c r="D195" s="216">
        <v>1.6</v>
      </c>
      <c r="E195" s="142"/>
      <c r="F195" s="175" t="s">
        <v>201</v>
      </c>
      <c r="G195" s="142"/>
      <c r="H195" s="351" t="s">
        <v>310</v>
      </c>
    </row>
    <row r="196" spans="1:8" s="2" customFormat="1" ht="80.25">
      <c r="B196" s="178" t="s">
        <v>311</v>
      </c>
      <c r="D196" s="216">
        <v>335</v>
      </c>
      <c r="E196" s="142"/>
      <c r="F196" s="175" t="s">
        <v>201</v>
      </c>
      <c r="G196" s="142"/>
      <c r="H196" s="351" t="s">
        <v>310</v>
      </c>
    </row>
    <row r="197" spans="1:8" s="2" customFormat="1" ht="15">
      <c r="B197" s="218"/>
      <c r="D197" s="149"/>
      <c r="F197" s="29"/>
      <c r="H197" s="146"/>
    </row>
    <row r="198" spans="1:8" s="2" customFormat="1" ht="15">
      <c r="B198" s="156" t="s">
        <v>312</v>
      </c>
      <c r="D198" s="157"/>
      <c r="F198" s="157"/>
      <c r="H198" s="158"/>
    </row>
    <row r="199" spans="1:8" s="2" customFormat="1" ht="15">
      <c r="B199" s="159" t="s">
        <v>131</v>
      </c>
      <c r="D199" s="160"/>
      <c r="F199" s="160"/>
      <c r="H199" s="161"/>
    </row>
    <row r="200" spans="1:8" s="2" customFormat="1" ht="30">
      <c r="B200" s="162" t="s">
        <v>313</v>
      </c>
      <c r="D200" s="163" t="s">
        <v>133</v>
      </c>
      <c r="F200" s="180" t="s">
        <v>314</v>
      </c>
      <c r="H200" s="161"/>
    </row>
    <row r="201" spans="1:8" s="2" customFormat="1" ht="30">
      <c r="A201" s="167"/>
      <c r="B201" s="219" t="s">
        <v>315</v>
      </c>
      <c r="C201" s="169"/>
      <c r="D201" s="163" t="s">
        <v>133</v>
      </c>
      <c r="F201" s="220" t="s">
        <v>153</v>
      </c>
      <c r="H201" s="161"/>
    </row>
    <row r="202" spans="1:8" s="2" customFormat="1" ht="30">
      <c r="B202" s="164" t="s">
        <v>316</v>
      </c>
      <c r="C202" s="169"/>
      <c r="D202" s="165" t="s">
        <v>81</v>
      </c>
      <c r="F202" s="220"/>
      <c r="H202" s="166"/>
    </row>
    <row r="203" spans="1:8" s="2" customFormat="1" ht="15.6" thickBot="1">
      <c r="B203" s="221"/>
      <c r="C203" s="70"/>
      <c r="D203" s="222"/>
      <c r="E203" s="70"/>
      <c r="F203" s="223"/>
      <c r="G203" s="70"/>
      <c r="H203" s="224"/>
    </row>
    <row r="204" spans="1:8" s="2" customFormat="1" ht="15">
      <c r="B204" s="218"/>
      <c r="D204" s="149"/>
      <c r="F204" s="29"/>
      <c r="H204" s="146"/>
    </row>
    <row r="205" spans="1:8" s="2" customFormat="1" ht="15.6" thickBot="1">
      <c r="B205" s="319" t="s">
        <v>114</v>
      </c>
      <c r="C205" s="320"/>
      <c r="D205" s="320"/>
      <c r="E205" s="320"/>
      <c r="F205" s="320"/>
      <c r="G205" s="320"/>
      <c r="H205" s="320"/>
    </row>
    <row r="206" spans="1:8" s="2" customFormat="1" ht="15">
      <c r="B206" s="321" t="s">
        <v>34</v>
      </c>
      <c r="C206" s="322"/>
      <c r="D206" s="322"/>
      <c r="E206" s="322"/>
      <c r="F206" s="322"/>
      <c r="G206" s="322"/>
      <c r="H206" s="322"/>
    </row>
    <row r="207" spans="1:8" s="2" customFormat="1" ht="15.6" thickBot="1">
      <c r="B207" s="225"/>
      <c r="C207" s="226"/>
      <c r="D207" s="226"/>
      <c r="E207" s="226"/>
      <c r="F207" s="226"/>
      <c r="G207" s="226"/>
      <c r="H207" s="227"/>
    </row>
    <row r="208" spans="1:8" s="2" customFormat="1" ht="15">
      <c r="B208" s="317" t="s">
        <v>35</v>
      </c>
      <c r="C208" s="317"/>
      <c r="D208" s="317"/>
      <c r="E208" s="317"/>
      <c r="F208" s="317"/>
      <c r="H208" s="146"/>
    </row>
    <row r="209" spans="2:8" s="2" customFormat="1" ht="15">
      <c r="B209" s="298" t="s">
        <v>116</v>
      </c>
      <c r="C209" s="298"/>
      <c r="D209" s="298"/>
      <c r="E209" s="298"/>
      <c r="F209" s="298"/>
      <c r="H209" s="146"/>
    </row>
    <row r="210" spans="2:8" s="2" customFormat="1" ht="15">
      <c r="B210" s="308" t="s">
        <v>117</v>
      </c>
      <c r="C210" s="308"/>
      <c r="D210" s="308"/>
      <c r="E210" s="308"/>
      <c r="F210" s="308"/>
      <c r="H210" s="146"/>
    </row>
    <row r="211" spans="2:8" s="2" customFormat="1" ht="15">
      <c r="B211" s="55"/>
      <c r="H211" s="146"/>
    </row>
  </sheetData>
  <mergeCells count="13">
    <mergeCell ref="B7:H7"/>
    <mergeCell ref="B2:H2"/>
    <mergeCell ref="B3:H3"/>
    <mergeCell ref="B4:H4"/>
    <mergeCell ref="B5:H5"/>
    <mergeCell ref="B6:H6"/>
    <mergeCell ref="B210:F210"/>
    <mergeCell ref="B8:H8"/>
    <mergeCell ref="B9:H9"/>
    <mergeCell ref="B205:H205"/>
    <mergeCell ref="B206:H206"/>
    <mergeCell ref="B208:F208"/>
    <mergeCell ref="B209:F209"/>
  </mergeCells>
  <dataValidations count="19">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Producto básico: Volumen/Valor" prompt="Ingrese el nombre del producto básico a la izquierda, incluyendo el volumen o valor._x000a__x000a_Ingrese únicamente números en esta celda. En caso de que sea necesaria otra información, inclúyala en la sección de comentarios" sqref="D118:D123 D114:D116 D62:D63 D65 D67 D69 D71 D73 D75 D77 D88 D93:D104" xr:uid="{8BB42E55-A3AF-4783-A208-DFBC51102995}">
      <formula1>0</formula1>
    </dataValidation>
    <dataValidation type="list" showInputMessage="1" showErrorMessage="1" promptTitle="Tipo de reporte" prompt="Indique el tipo de presentación de información de entre las siguientes opciones:_x000a__x000a_Divulgación sistemática_x000a_Régimen informativo del EITI_x000a_No disponible_x000a_No se aplica" sqref="D19:D22 D199:D202 D91:D92 D60:D61 D135 D51:D53 D46:D47 D131 D127 D26:D30 D158 D39:D41" xr:uid="{FC222F07-866B-4C4C-8965-E0176216E513}">
      <formula1>Reporting_options_list</formula1>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valor total de ingresos en especie._x000a__x000a_Ingrese únicamente números en esta celda. En caso de que sea necesaria otra información, inclúyala en la sección de comentarios" sqref="D124" xr:uid="{1CF7E4F2-67FF-4E58-AC7C-35564D3ECD90}">
      <formula1>0</formula1>
    </dataValidation>
    <dataValidation type="textLength" allowBlank="1" showInputMessage="1" showErrorMessage="1" errorTitle="Por favor, no editar estas celda" error="Por favor, no edite estas celdas" sqref="B107:B109 B127:B128 B143 B139:B140 B135:B136 B131:B132" xr:uid="{803E2FAE-875E-4A2D-B900-5F9E3366B7FE}">
      <formula1>10000</formula1>
      <formula2>50000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Valor total" prompt="Indique el total de ingresos._x000a__x000a_Ingrese únicamente números en esta celda. En caso de que sea necesaria otra información, inclúyala en la sección de comentarios" sqref="D132 D128 D140 D136" xr:uid="{4E4D4FA9-36CD-4C31-B734-4C463768EBB0}">
      <formula1>0</formula1>
    </dataValidation>
    <dataValidation type="list" operator="equal" showInputMessage="1" showErrorMessage="1" errorTitle="El contenido ingresado es inváli" error="El contenido ingresado es inválido" promptTitle="Ingrese la unidad" prompt="Ingrese la moneda de acuerdo con el código de divisas ISO de tres letreas." sqref="F136 F132 F140 F128" xr:uid="{1A574182-4912-419D-BD79-34E2A3C84D21}">
      <formula1>Currency_code_list</formula1>
    </dataValidation>
    <dataValidation type="list" showInputMessage="1" showErrorMessage="1" errorTitle="Se ha ingresado un producto bási" error="Seleccione un producto básico de acuerdo con la lista de productos básicos del menú desplegable" promptTitle="Seleccionar el producto básico" prompt="Seleccione el producto básico del menú desplegable" sqref="B64 B62 B114:B116 B103 B101 B99 B97 B95 B93 B118 B74 B72 B70 B68 B66 B122 B120 B76 B78 B80 B82 B88 B84 B86" xr:uid="{EBB888FC-031A-4912-BB0A-B80D0B71C5F1}">
      <formula1>Commodities_list</formula1>
    </dataValidation>
    <dataValidation type="whole" allowBlank="1" showInputMessage="1" showErrorMessage="1" errorTitle="Por favor, no editar estas celda" error="Por favor, no edite estas celdas" sqref="B179:B180 B168:B173 B163:B165 B158:B160 B154:B155 B146:B151 B199:B202" xr:uid="{1F3A034B-2997-4240-8161-22B1CDB288C5}">
      <formula1>10000</formula1>
      <formula2>50000</formula2>
    </dataValidation>
    <dataValidation type="whole" allowBlank="1" showInputMessage="1" showErrorMessage="1" errorTitle="Por favor, no editar estas celda" error="Por favor, no edite estas celdas" sqref="B203:H204 B183:B196" xr:uid="{492F2611-9537-464F-96A1-1040720F7ACE}">
      <formula1>4</formula1>
      <formula2>5</formula2>
    </dataValidation>
    <dataValidation allowBlank="1" showInputMessage="1" showErrorMessage="1" promptTitle="Nombre del registro" prompt="Ingrese el nombre del Registro de Beneficiarios Reales" sqref="D48" xr:uid="{ADB3333F-A525-499B-B014-67D60C4A0409}"/>
    <dataValidation allowBlank="1" showInputMessage="1" showErrorMessage="1" promptTitle="Additional relevant files" prompt="If several files relevant to the report exist, please indicate as such here. If several, please copy this into several rows." sqref="D48" xr:uid="{1ED6BC8E-8822-4A72-A1E3-A599E9392D45}"/>
    <dataValidation allowBlank="1" showInputMessage="1" showErrorMessage="1" errorTitle="Por favor, no editar estas celda" error="Por favor, no edite estas celdas" sqref="B174:B176" xr:uid="{C6D5E031-211E-4973-B52F-F07970F612C6}"/>
    <dataValidation type="whole" allowBlank="1" showInputMessage="1" showErrorMessage="1" errorTitle="No editar estas celdas" error="Por favor, no edite estas celdas" sqref="B207 B205" xr:uid="{0141546A-A22A-4B66-BD36-E131F03387E0}">
      <formula1>10000</formula1>
      <formula2>50000</formula2>
    </dataValidation>
    <dataValidation type="whole" showInputMessage="1" showErrorMessage="1" sqref="A67:C67 A69:C69 A71:C71 A73:C73 A75:C75 B60:B61 A65:C65 A66 A68 A70 A72 A74 D25 F32 D32 F37 D37 F44 D44 F49 D49 F54 D54 D89 B63 F89 F105 B91:B92 E112 B113:G113 B117:G117 C183:C196 D18 B104 F125 C127:C128 F129 B133:D133 F133 B137:D137 F137 C139:C140 C154:C155 C168:C176 C66 C68 C70 C72 C74 C107:C109 B110:D110 H129 C131:C132 C135:C136 B129:D129 C143 C146:C151 C158:C160 C163:C165 C179:C180 F18 F59 B123:B124 C199:C202 C118:C124 H152 H144 H141 H137 H133 H105 H110 E114:E116 G114:G116 H125 C114:C116 I1:I16 H23 H89 F25 D59 C59:C64 A1:A64 B105:D105 B94 B96 B98 B100 B102 H181 H166 H57 H54 H49 H44 H37 H32 A198:A202 G199:G202 E199:E202 B125:D125 G112 B112:C112 B144:D144 B119 B11:F11 B208:F210 B1:H1 B10:H10 B12:H16 B77 G18:G23 B18:C23 E18:E23 D23 F23 G25:G32 B25:C32 E25:E32 E34:E37 G34:G37 B34:C37 B39:C44 E39:E44 G39:G44 G46:G49 B46:C49 E46:E49 E51:E54 G51:G54 B51:C54 B56:C57 G56:G57 B197:H197 D57:F57 G107:G110 E118:E125 G118:G125 E127:E129 G127:G129 E131:E133 G131:G133 G135:G137 E135:E137 E109:F110 F141 B141:D141 G139:G141 G146:G152 E140:E141 B152:F152 B156:H156 B161:H161 G163:G166 B166:F166 G179:G181 B177:H177 B181:F181 E143:G144 B121 B79 A76:A92 G59:G89 C76:C89 E59:E89 B81 B89 B83 B85 B87 G91:G105 E91:E105 C91:C104" xr:uid="{C58EA4C2-C4BF-4861-A8E6-E3324AF2AD33}">
      <formula1>999999</formula1>
      <formula2>99999999</formula2>
    </dataValidation>
    <dataValidation showInputMessage="1" showErrorMessage="1" sqref="B59" xr:uid="{1CE85EDB-F847-4567-B2FF-0617724E3446}"/>
    <dataValidation type="textLength" allowBlank="1" showInputMessage="1" showErrorMessage="1" sqref="H163:H165 H18:H22 H146:H151 H25:H31 H39:H43 H35:H36 H51:H53 H56 H199:H202 H107:H109 H112:H124 H127:H128 H131:H132 H135:H136 H139:H140 H143 H179:H180 H47:H48 H59:H88 H91:H104" xr:uid="{F8B92E97-88B7-47E6-8F8B-78720C8F2911}">
      <formula1>0</formula1>
      <formula2>350</formula2>
    </dataValidation>
    <dataValidation type="decimal" errorStyle="warning" operator="greaterThan" allowBlank="1" showInputMessage="1" showErrorMessage="1" errorTitle="Se ha detectado un valor no numé" error="Ingrese únicamente números en esta celda. En caso de haber información adicional que sea apropiada, inclúyala en las columnas correspondientes a la derecha." promptTitle="Adjudicaciones y transferencias" prompt="Ingrese la cantidad de licencias adjudicadas y transferidas durante el año comprendido._x000a_Ingrese únicamente números en esta celda. En caso de que sea necesaria otra información, inclúyala en la sección de comentarios" sqref="D31" xr:uid="{0B1544CB-3236-4624-81C1-5357EC963CC9}">
      <formula1>0</formula1>
    </dataValidation>
    <dataValidation type="whole" showInputMessage="1" showErrorMessage="1" errorTitle="No editar estas celdas" error="Por favor, no edite estas celdas" sqref="B2:H9 B17:H17 B24:H24 B33:H33 B38:H38 B45:H45 B50:H50 B55:H55 B58:H58 B90:H90 B106:H106 B111:H111 B126:H126 B130:H130 B134:H134 B138:H138 B142:H142 B145:H145 B153:H153 B157:H157 B162:H162 B167:H167 B178:H178 D143 B198:H198 D109 B182:H182" xr:uid="{CAB19E55-5E0A-4A7F-AA86-C73A74739C01}">
      <formula1>999999</formula1>
      <formula2>99999999</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F66 F68 F62 F70 F72 F74 F64 F93 F95 F97 F122 F99 F101 F103 F114:F116 F118 F120 F76:F88" xr:uid="{052F3172-0C8A-4809-9964-2740ACA1B4AF}">
      <formula1>"&lt;Unidad&gt;,Sm3,Sm3 o.e.,Barriles,Toneladas,oz,carats,Pce"</formula1>
    </dataValidation>
  </dataValidations>
  <hyperlinks>
    <hyperlink ref="B17" r:id="rId1" location="r2-1" display="Requisito EITI 2.1: Marco legal y régimen fiscal" xr:uid="{37B607BD-FB13-4223-B038-C7E71B21C6B4}"/>
    <hyperlink ref="B24" r:id="rId2" location="r2-2" display="Requisito EITI 2.2: Adjudicación de contratos y licencias" xr:uid="{987EAFCB-99B8-4E8E-AC18-2CC55B5332A8}"/>
    <hyperlink ref="B45" r:id="rId3" location="r2-5" display="Requisito EITI 2.5: Beneficiarios reales" xr:uid="{639EBC7D-5823-4907-9036-5D42F624F59B}"/>
    <hyperlink ref="B50" r:id="rId4" location="r2-6" display="Requisito EITI 2.6: Participación estatal" xr:uid="{AAB7B49D-0123-4E45-B51E-6B4C3E95B6F4}"/>
    <hyperlink ref="B55" r:id="rId5" location="r3-1" display="Requisito EITI 3.1: Exploración" xr:uid="{47C188EC-55FE-4C7B-AFF1-9AE390F76F49}"/>
    <hyperlink ref="B59" r:id="rId6" display="(Códigos del Sistema Armonizado)" xr:uid="{0BA66B0D-D4A2-4E83-909B-C7602158D9BB}"/>
    <hyperlink ref="B90" r:id="rId7" location="r3-3" display="Requisito EITI 3.3: Exportaciones" xr:uid="{DC320C9B-A8C7-411D-AB54-00A6A0257559}"/>
    <hyperlink ref="B106" r:id="rId8" location="r4-1" display="Requisito EITI 4.1: Exhaustividad:" xr:uid="{9C25987E-9CA7-4A87-92D2-59D3694B877E}"/>
    <hyperlink ref="B111" r:id="rId9" location="r4-2" display="Requisito EITI 4.2: Ingresos en especie" xr:uid="{6E9CD4D5-D39A-4AB7-A35E-87124DBBDDA6}"/>
    <hyperlink ref="B126" r:id="rId10" location="r4-3" display="Requisito EITI 4.3: Acuerdos de permuta" xr:uid="{7B834E1F-EE8B-44F0-8C26-86F94796EE62}"/>
    <hyperlink ref="B130" r:id="rId11" location="r4-4" display="Requisito EITI 4.4: Ingresos por transporte" xr:uid="{881733D0-E16B-46B1-B51F-4F0CD9E8A89C}"/>
    <hyperlink ref="B134" r:id="rId12" location="r4-5" display="Requisito EITI 4.5: Transacciones de empresas de titularidad estatal" xr:uid="{17D69FA1-3F6F-4462-8A04-A73B233D6D31}"/>
    <hyperlink ref="B138" r:id="rId13" location="r4-6" display="Requisito EITI 4.6: Pagos directos subnacionales" xr:uid="{0CA7C6CD-2E3F-4E3A-A1B7-11F7F3E7AF91}"/>
    <hyperlink ref="B142" r:id="rId14" location="r4-8" display="Requisito EITI 4.8: Puntualidad de los datos" xr:uid="{73595CDA-5754-401F-BBE2-C882753DD783}"/>
    <hyperlink ref="B145" r:id="rId15" location="r4-9" display="Requisito EITI 4.9: Calidad de los datos" xr:uid="{10914FE0-DD51-4FA5-940E-A47C1E22AEEC}"/>
    <hyperlink ref="B157" r:id="rId16" location="r5-2" display="Requisito EITI 5.2: Transferencias subnacionales" xr:uid="{D23803B6-6A1C-4D80-8AD0-142AED203F39}"/>
    <hyperlink ref="B162" r:id="rId17" location="r5-3" display="Requisito EITI 5.3: Gestión de ingresos y gastos" xr:uid="{6C9CADA0-A792-4181-A247-8666279C8C29}"/>
    <hyperlink ref="B178" r:id="rId18" location="r6-2" display="Requisito EITI 6.2: Gastos cuasifiscales" xr:uid="{DA5B920F-2CE4-4D4F-A980-6FA0F1EFB020}"/>
    <hyperlink ref="B182" r:id="rId19" location="r6-3" display="Requisito EITI 6.3: Contribución económica" xr:uid="{B273DE6F-7AA8-43E1-BC2F-88BFC9A1F143}"/>
    <hyperlink ref="B167" r:id="rId20" location="r6-1" display="Requisito EITI 6.1: Gastos sociales" xr:uid="{80771B89-ABB0-4913-BCCE-A55928419EBE}"/>
    <hyperlink ref="B33" r:id="rId21" location="r2-3" display="Requisito EITI 2.3: Registro de licencias" xr:uid="{71BA7A58-FD23-4FB4-8183-03E6ECF2CA22}"/>
    <hyperlink ref="B184" r:id="rId22" display="Producto Interno Bruto - SCN 2008 C. Minería y explotación de canteras, incluidos el gas y el petróleo" xr:uid="{A5481311-85BE-4C4A-B04F-07A40DC990F8}"/>
    <hyperlink ref="B58" r:id="rId23" location="r3-2" display="Requisito EITI 3.2: Producción por producto básico" xr:uid="{6C115470-51CA-427C-B410-C4B993E5CB67}"/>
    <hyperlink ref="B198" r:id="rId24" location="r6-4" display="Requisito EITI 6.4: Impacto ambiental" xr:uid="{9CFCA3F3-85A9-4114-950F-6C347F3D338D}"/>
    <hyperlink ref="B206:F206" r:id="rId25" display="Give us your feedback or report a conflict in the data! Write to us at  data@eiti.org" xr:uid="{64D8F851-7AD6-4A2A-92D8-1BE186ACA757}"/>
    <hyperlink ref="B205:F205" r:id="rId26" display="Puede acceder a la versión más reciente de las plantillas de datos resumidos en https://eiti.org/es/documento/plantilla-datos-resumidos-del-eiti" xr:uid="{1A6B7D31-3E5D-48C6-AD44-0F716BDACB9D}"/>
    <hyperlink ref="B153" r:id="rId27" location="r5-1" display="Requisito EITI 5.1: Distribución de ingresos de las industrias extractivas" xr:uid="{55A079B9-AC33-452F-B4D5-3D68D1CDBAD2}"/>
    <hyperlink ref="B38" r:id="rId28" location="r2-4" display="Requisito EITI 2.4: Divulgación de contratos" xr:uid="{0F1B9CF7-B02D-4045-A375-80EC98A2AB88}"/>
    <hyperlink ref="F28" r:id="rId29" xr:uid="{8C525314-F305-4B04-9093-A2DD6985FC4A}"/>
    <hyperlink ref="F91" r:id="rId30" xr:uid="{A9C51F51-C6FD-4BC1-9BE0-5A14F659D766}"/>
    <hyperlink ref="F34" r:id="rId31" xr:uid="{61D69460-2951-40FB-9291-4FD447AEFB76}"/>
    <hyperlink ref="F39" r:id="rId32" xr:uid="{6BB7F1B3-8E3B-43F7-B8D8-181831C96829}"/>
    <hyperlink ref="F40" r:id="rId33" xr:uid="{E041BF87-7067-4733-BF74-702A485C7B7D}"/>
    <hyperlink ref="F41" r:id="rId34" xr:uid="{8F39EF5C-ACA0-42ED-94C0-589F7A2556D8}"/>
    <hyperlink ref="F46" r:id="rId35" display="https://pplaft.cnbs.gob.hn/wp-content/uploads/2015/05/LEY-ESPECIAL-CONTRA-EL-LAVADO-DE-ACTIVOS-Decreto-No.-144-2014.pdf" xr:uid="{C2021EA9-26D9-4036-82AD-B03D4B5A2A5B}"/>
    <hyperlink ref="F108" r:id="rId36" xr:uid="{F772879A-8691-41E2-995C-BFA8D61BB1B1}"/>
    <hyperlink ref="F147" r:id="rId37" xr:uid="{F04DDBDC-8849-44A9-A300-61067F0E30F7}"/>
    <hyperlink ref="F148" r:id="rId38" xr:uid="{F02E75D8-EDB2-41FE-8C01-9F911E11963F}"/>
    <hyperlink ref="F149" r:id="rId39" xr:uid="{284AE4CC-506C-4251-A765-778C634C4CCF}"/>
    <hyperlink ref="F154" r:id="rId40" xr:uid="{C0084953-3E05-439B-9336-EC57931E040B}"/>
    <hyperlink ref="F158" r:id="rId41" xr:uid="{81EACC0D-522C-4E50-821F-5AC0DBA3EA0B}"/>
    <hyperlink ref="F164" r:id="rId42" xr:uid="{BF4B173C-3536-49A8-AF0A-D60914066660}"/>
    <hyperlink ref="F165" r:id="rId43" xr:uid="{F3D6779F-3F0C-43C6-888E-853032CA2363}"/>
    <hyperlink ref="F183" r:id="rId44" xr:uid="{D765D1B6-9821-4B6B-AC5C-A33A60E7CCEE}"/>
    <hyperlink ref="F200" r:id="rId45" xr:uid="{EF9BD6CB-8726-43D8-B3D7-2F9252BDC18E}"/>
    <hyperlink ref="F201" r:id="rId46" xr:uid="{CCF0248F-98AE-4BA6-AFF6-4F18BDBDF90F}"/>
    <hyperlink ref="H195" r:id="rId47" display="https://www.bch.hn/estadisticos/EME/Inversin%20Extranjera%20Directa%20en%20Honduras/Informe%20de%20Flujos%20de%20IED%20a%20marzo_2021.pdf" xr:uid="{459854F1-3556-4D16-AE6C-3AAB07F505A7}"/>
    <hyperlink ref="H196" r:id="rId48" display="https://www.bch.hn/estadisticos/EME/Inversin%20Extranjera%20Directa%20en%20Honduras/Informe%20de%20Flujos%20de%20IED%20a%20marzo_2021.pdf" xr:uid="{D12108DE-64EC-4347-B576-12492333C495}"/>
    <hyperlink ref="H188" r:id="rId49" display="https://www.sefin.gob.hn/cuentas-financieras/_x000a_Millones de HNL" xr:uid="{3BA77A54-A54C-4538-877E-F4A60AA1C549}"/>
  </hyperlinks>
  <pageMargins left="0.25" right="0.25" top="0.75" bottom="0.75" header="0.3" footer="0.3"/>
  <pageSetup paperSize="8" fitToHeight="0" orientation="landscape" horizontalDpi="2400" verticalDpi="2400" r:id="rId50"/>
  <legacyDrawing r:id="rId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5F639-F678-409C-98D2-FE6E503EA9D4}">
  <dimension ref="B1:AD96"/>
  <sheetViews>
    <sheetView showGridLines="0" topLeftCell="A31" zoomScaleNormal="100" workbookViewId="0">
      <selection activeCell="F53" sqref="F53"/>
    </sheetView>
  </sheetViews>
  <sheetFormatPr defaultColWidth="4" defaultRowHeight="24" customHeight="1"/>
  <cols>
    <col min="1" max="1" width="4" style="2"/>
    <col min="2" max="2" width="48.7109375" style="2" customWidth="1"/>
    <col min="3" max="3" width="13.7109375" style="2" customWidth="1"/>
    <col min="4" max="4" width="56.7109375" style="2" bestFit="1" customWidth="1"/>
    <col min="5" max="5" width="23" style="2" customWidth="1"/>
    <col min="6" max="10" width="26.42578125" style="2" customWidth="1"/>
    <col min="11" max="11" width="4" style="2" customWidth="1"/>
    <col min="12" max="33" width="4" style="2"/>
    <col min="34" max="34" width="12.28515625" style="2" bestFit="1" customWidth="1"/>
    <col min="35" max="16384" width="4" style="2"/>
  </cols>
  <sheetData>
    <row r="1" spans="2:10" ht="15"/>
    <row r="2" spans="2:10" ht="15">
      <c r="B2" s="310" t="s">
        <v>317</v>
      </c>
      <c r="C2" s="310"/>
      <c r="D2" s="310"/>
      <c r="E2" s="310"/>
      <c r="F2" s="310"/>
      <c r="G2" s="310"/>
      <c r="H2" s="310"/>
      <c r="I2" s="310"/>
      <c r="J2" s="310"/>
    </row>
    <row r="3" spans="2:10" ht="22.5">
      <c r="B3" s="311" t="s">
        <v>40</v>
      </c>
      <c r="C3" s="311"/>
      <c r="D3" s="311"/>
      <c r="E3" s="311"/>
      <c r="F3" s="311"/>
      <c r="G3" s="311"/>
      <c r="H3" s="311"/>
      <c r="I3" s="311"/>
      <c r="J3" s="311"/>
    </row>
    <row r="4" spans="2:10" ht="15" customHeight="1">
      <c r="B4" s="313" t="s">
        <v>318</v>
      </c>
      <c r="C4" s="313"/>
      <c r="D4" s="313"/>
      <c r="E4" s="313"/>
      <c r="F4" s="313"/>
      <c r="G4" s="313"/>
      <c r="H4" s="313"/>
      <c r="I4" s="313"/>
      <c r="J4" s="313"/>
    </row>
    <row r="5" spans="2:10" ht="15" customHeight="1">
      <c r="B5" s="313" t="s">
        <v>319</v>
      </c>
      <c r="C5" s="313"/>
      <c r="D5" s="313"/>
      <c r="E5" s="313"/>
      <c r="F5" s="313"/>
      <c r="G5" s="313"/>
      <c r="H5" s="313"/>
      <c r="I5" s="313"/>
      <c r="J5" s="313"/>
    </row>
    <row r="6" spans="2:10" ht="15" customHeight="1">
      <c r="B6" s="313" t="s">
        <v>320</v>
      </c>
      <c r="C6" s="313"/>
      <c r="D6" s="313"/>
      <c r="E6" s="313"/>
      <c r="F6" s="313"/>
      <c r="G6" s="313"/>
      <c r="H6" s="313"/>
      <c r="I6" s="313"/>
      <c r="J6" s="313"/>
    </row>
    <row r="7" spans="2:10" ht="15.6" customHeight="1">
      <c r="B7" s="313" t="s">
        <v>321</v>
      </c>
      <c r="C7" s="313"/>
      <c r="D7" s="313"/>
      <c r="E7" s="313"/>
      <c r="F7" s="313"/>
      <c r="G7" s="313"/>
      <c r="H7" s="313"/>
      <c r="I7" s="313"/>
      <c r="J7" s="313"/>
    </row>
    <row r="8" spans="2:10" ht="15">
      <c r="B8" s="314" t="s">
        <v>44</v>
      </c>
      <c r="C8" s="314"/>
      <c r="D8" s="314"/>
      <c r="E8" s="314"/>
      <c r="F8" s="314"/>
      <c r="G8" s="314"/>
      <c r="H8" s="314"/>
      <c r="I8" s="314"/>
      <c r="J8" s="314"/>
    </row>
    <row r="9" spans="2:10" ht="15"/>
    <row r="10" spans="2:10" ht="22.5">
      <c r="B10" s="329" t="s">
        <v>322</v>
      </c>
      <c r="C10" s="329"/>
      <c r="D10" s="329"/>
      <c r="E10" s="329"/>
      <c r="F10" s="329"/>
      <c r="G10" s="329"/>
      <c r="H10" s="329"/>
      <c r="I10" s="329"/>
      <c r="J10" s="329"/>
    </row>
    <row r="11" spans="2:10" s="229" customFormat="1" ht="25.5" customHeight="1">
      <c r="B11" s="330" t="s">
        <v>323</v>
      </c>
      <c r="C11" s="330"/>
      <c r="D11" s="330"/>
      <c r="E11" s="330"/>
      <c r="F11" s="330"/>
      <c r="G11" s="330"/>
      <c r="H11" s="330"/>
      <c r="I11" s="330"/>
      <c r="J11" s="330"/>
    </row>
    <row r="12" spans="2:10" s="48" customFormat="1" ht="15">
      <c r="B12" s="331"/>
      <c r="C12" s="331"/>
      <c r="D12" s="331"/>
      <c r="E12" s="331"/>
      <c r="F12" s="331"/>
      <c r="G12" s="331"/>
      <c r="H12" s="331"/>
      <c r="I12" s="331"/>
      <c r="J12" s="331"/>
    </row>
    <row r="13" spans="2:10" s="48" customFormat="1" ht="18.95">
      <c r="B13" s="327" t="s">
        <v>324</v>
      </c>
      <c r="C13" s="327"/>
      <c r="D13" s="327"/>
      <c r="E13" s="327"/>
      <c r="F13" s="327"/>
      <c r="G13" s="327"/>
      <c r="H13" s="327"/>
      <c r="I13" s="327"/>
      <c r="J13" s="327"/>
    </row>
    <row r="14" spans="2:10" s="48" customFormat="1" ht="15">
      <c r="B14" s="230" t="s">
        <v>325</v>
      </c>
      <c r="C14" s="230" t="s">
        <v>326</v>
      </c>
      <c r="D14" s="2" t="s">
        <v>327</v>
      </c>
      <c r="E14" s="2" t="s">
        <v>328</v>
      </c>
      <c r="F14" s="231"/>
      <c r="G14" s="232"/>
    </row>
    <row r="15" spans="2:10" s="48" customFormat="1" ht="15">
      <c r="B15" s="2" t="s">
        <v>66</v>
      </c>
      <c r="C15" s="2" t="s">
        <v>329</v>
      </c>
      <c r="D15" s="2"/>
      <c r="E15" s="233">
        <v>79616793.399999991</v>
      </c>
      <c r="F15" s="232"/>
      <c r="G15" s="232"/>
    </row>
    <row r="16" spans="2:10" s="48" customFormat="1" ht="15">
      <c r="B16" s="2" t="s">
        <v>330</v>
      </c>
      <c r="C16" s="48" t="s">
        <v>331</v>
      </c>
      <c r="D16" s="2"/>
      <c r="E16" s="234">
        <v>20758795.199999999</v>
      </c>
      <c r="F16" s="232"/>
      <c r="G16" s="232"/>
    </row>
    <row r="17" spans="2:12" s="48" customFormat="1" ht="15">
      <c r="B17" s="48" t="s">
        <v>332</v>
      </c>
      <c r="C17" s="2" t="s">
        <v>329</v>
      </c>
      <c r="D17" s="2"/>
      <c r="E17" s="233">
        <v>685783496.50999999</v>
      </c>
      <c r="F17" s="232"/>
      <c r="G17" s="2"/>
      <c r="J17" s="231"/>
      <c r="K17" s="231"/>
      <c r="L17" s="231"/>
    </row>
    <row r="18" spans="2:12" s="48" customFormat="1" ht="15">
      <c r="C18" s="2"/>
      <c r="D18" s="234"/>
    </row>
    <row r="19" spans="2:12" s="48" customFormat="1" ht="18.95">
      <c r="B19" s="327" t="s">
        <v>333</v>
      </c>
      <c r="C19" s="327"/>
      <c r="D19" s="327"/>
      <c r="E19" s="327"/>
      <c r="F19" s="327"/>
      <c r="G19" s="327"/>
      <c r="H19" s="327"/>
      <c r="I19" s="327"/>
      <c r="J19" s="327"/>
    </row>
    <row r="20" spans="2:12" s="48" customFormat="1" ht="15">
      <c r="B20" s="324" t="s">
        <v>334</v>
      </c>
      <c r="C20" s="325"/>
      <c r="D20" s="325"/>
      <c r="E20" s="325"/>
    </row>
    <row r="21" spans="2:12" s="48" customFormat="1" ht="15">
      <c r="B21" s="235"/>
      <c r="C21" s="236"/>
      <c r="D21" s="326"/>
      <c r="E21" s="326"/>
    </row>
    <row r="22" spans="2:12" s="48" customFormat="1" ht="15"/>
    <row r="23" spans="2:12" s="48" customFormat="1" ht="15">
      <c r="B23" s="230" t="s">
        <v>335</v>
      </c>
      <c r="C23" s="230" t="s">
        <v>336</v>
      </c>
      <c r="D23" s="2" t="s">
        <v>337</v>
      </c>
      <c r="E23" s="2" t="s">
        <v>338</v>
      </c>
      <c r="F23" s="2" t="s">
        <v>339</v>
      </c>
      <c r="G23" s="2" t="s">
        <v>340</v>
      </c>
      <c r="H23" s="2" t="s">
        <v>341</v>
      </c>
      <c r="I23" s="2" t="s">
        <v>342</v>
      </c>
    </row>
    <row r="24" spans="2:12" s="48" customFormat="1" ht="15.6">
      <c r="B24" s="237" t="s">
        <v>343</v>
      </c>
      <c r="C24" s="2" t="s">
        <v>344</v>
      </c>
      <c r="D24" s="238">
        <v>8019000034536</v>
      </c>
      <c r="E24" s="2" t="s">
        <v>345</v>
      </c>
      <c r="F24" s="2" t="s">
        <v>346</v>
      </c>
      <c r="G24" s="239"/>
      <c r="H24" s="239"/>
      <c r="I24" s="234">
        <v>129498854.13</v>
      </c>
    </row>
    <row r="25" spans="2:12" s="48" customFormat="1" ht="15.6">
      <c r="B25" s="237" t="s">
        <v>347</v>
      </c>
      <c r="C25" s="2" t="s">
        <v>344</v>
      </c>
      <c r="D25" s="238">
        <v>16279999471354</v>
      </c>
      <c r="E25" s="2" t="s">
        <v>345</v>
      </c>
      <c r="F25" s="2" t="s">
        <v>346</v>
      </c>
      <c r="G25" s="239"/>
      <c r="H25" s="239"/>
      <c r="I25" s="234">
        <v>25976535.670000002</v>
      </c>
    </row>
    <row r="26" spans="2:12" s="48" customFormat="1" ht="15.6">
      <c r="B26" s="237" t="s">
        <v>348</v>
      </c>
      <c r="C26" s="2" t="s">
        <v>344</v>
      </c>
      <c r="D26" s="238">
        <v>8019013564040</v>
      </c>
      <c r="E26" s="2" t="s">
        <v>345</v>
      </c>
      <c r="F26" s="2" t="s">
        <v>346</v>
      </c>
      <c r="G26" s="239"/>
      <c r="H26" s="239"/>
      <c r="I26" s="234">
        <v>15061</v>
      </c>
    </row>
    <row r="27" spans="2:12" s="48" customFormat="1" ht="15.6">
      <c r="B27" s="237" t="s">
        <v>349</v>
      </c>
      <c r="C27" s="2" t="s">
        <v>344</v>
      </c>
      <c r="D27" s="238">
        <v>5029002059059</v>
      </c>
      <c r="E27" s="2" t="s">
        <v>345</v>
      </c>
      <c r="F27" s="2" t="s">
        <v>346</v>
      </c>
      <c r="G27" s="239"/>
      <c r="H27" s="239"/>
      <c r="I27" s="234">
        <v>186037307.35999995</v>
      </c>
    </row>
    <row r="28" spans="2:12" s="48" customFormat="1" ht="15.6">
      <c r="B28" s="237" t="s">
        <v>350</v>
      </c>
      <c r="C28" s="2" t="s">
        <v>344</v>
      </c>
      <c r="D28" s="238"/>
      <c r="E28" s="2" t="s">
        <v>345</v>
      </c>
      <c r="F28" s="2" t="s">
        <v>346</v>
      </c>
      <c r="G28" s="239"/>
      <c r="H28" s="239"/>
      <c r="I28" s="234">
        <v>237899.72</v>
      </c>
    </row>
    <row r="29" spans="2:12" s="48" customFormat="1" ht="15.6">
      <c r="B29" s="237" t="s">
        <v>351</v>
      </c>
      <c r="C29" s="2" t="s">
        <v>344</v>
      </c>
      <c r="D29" s="238">
        <v>8019014642096</v>
      </c>
      <c r="E29" s="2" t="s">
        <v>345</v>
      </c>
      <c r="F29" s="2" t="s">
        <v>346</v>
      </c>
      <c r="G29" s="239"/>
      <c r="H29" s="239"/>
      <c r="I29" s="234">
        <v>29330</v>
      </c>
    </row>
    <row r="30" spans="2:12" s="48" customFormat="1" ht="15.6">
      <c r="B30" s="237" t="s">
        <v>352</v>
      </c>
      <c r="C30" s="2" t="s">
        <v>344</v>
      </c>
      <c r="D30" s="238">
        <v>5019004010857</v>
      </c>
      <c r="E30" s="2" t="s">
        <v>345</v>
      </c>
      <c r="F30" s="2" t="s">
        <v>346</v>
      </c>
      <c r="G30" s="239"/>
      <c r="H30" s="239"/>
      <c r="I30" s="234">
        <v>7998243.6099999994</v>
      </c>
    </row>
    <row r="31" spans="2:12" s="48" customFormat="1" ht="15.6">
      <c r="B31" s="237" t="s">
        <v>353</v>
      </c>
      <c r="C31" s="2" t="s">
        <v>344</v>
      </c>
      <c r="D31" s="238">
        <v>8019014622726</v>
      </c>
      <c r="E31" s="2" t="s">
        <v>345</v>
      </c>
      <c r="F31" s="2" t="s">
        <v>346</v>
      </c>
      <c r="G31" s="239"/>
      <c r="H31" s="239"/>
      <c r="I31" s="234">
        <v>361077.07</v>
      </c>
    </row>
    <row r="32" spans="2:12" s="48" customFormat="1" ht="15.6">
      <c r="B32" s="237" t="s">
        <v>354</v>
      </c>
      <c r="C32" s="2" t="s">
        <v>344</v>
      </c>
      <c r="D32" s="238">
        <v>4011970001397</v>
      </c>
      <c r="E32" s="2" t="s">
        <v>345</v>
      </c>
      <c r="F32" s="2" t="s">
        <v>346</v>
      </c>
      <c r="G32" s="239"/>
      <c r="H32" s="239"/>
      <c r="I32" s="234">
        <v>27184.01</v>
      </c>
    </row>
    <row r="33" spans="2:30" s="48" customFormat="1" ht="15.6">
      <c r="B33" s="237" t="s">
        <v>355</v>
      </c>
      <c r="C33" s="2" t="s">
        <v>344</v>
      </c>
      <c r="D33" s="238">
        <v>6059003199589</v>
      </c>
      <c r="E33" s="2" t="s">
        <v>345</v>
      </c>
      <c r="F33" s="2" t="s">
        <v>346</v>
      </c>
      <c r="G33" s="239"/>
      <c r="H33" s="239"/>
      <c r="I33" s="234">
        <v>7493103.3399999999</v>
      </c>
    </row>
    <row r="34" spans="2:30" s="48" customFormat="1" ht="15">
      <c r="B34" s="240" t="s">
        <v>356</v>
      </c>
      <c r="C34" s="48" t="s">
        <v>344</v>
      </c>
      <c r="D34" s="238"/>
      <c r="E34" s="48" t="s">
        <v>345</v>
      </c>
      <c r="F34" s="2" t="s">
        <v>346</v>
      </c>
      <c r="G34" s="239"/>
      <c r="H34" s="239"/>
      <c r="I34" s="234">
        <v>264.31</v>
      </c>
    </row>
    <row r="35" spans="2:30" s="48" customFormat="1" ht="15">
      <c r="B35" s="240" t="s">
        <v>357</v>
      </c>
      <c r="C35" s="48" t="s">
        <v>344</v>
      </c>
      <c r="D35" s="238"/>
      <c r="E35" s="48" t="s">
        <v>345</v>
      </c>
      <c r="F35" s="2" t="s">
        <v>346</v>
      </c>
      <c r="G35" s="239"/>
      <c r="H35" s="239"/>
      <c r="I35" s="234">
        <v>9745.0499999999993</v>
      </c>
    </row>
    <row r="36" spans="2:30" s="48" customFormat="1" ht="15">
      <c r="C36" s="2"/>
      <c r="F36" s="239"/>
      <c r="G36" s="239"/>
    </row>
    <row r="37" spans="2:30" s="48" customFormat="1" ht="18.95">
      <c r="B37" s="327" t="s">
        <v>358</v>
      </c>
      <c r="C37" s="327"/>
      <c r="D37" s="327"/>
      <c r="E37" s="327"/>
      <c r="F37" s="327"/>
      <c r="G37" s="327"/>
      <c r="H37" s="327"/>
      <c r="I37" s="327"/>
      <c r="J37" s="327"/>
    </row>
    <row r="38" spans="2:30" s="48" customFormat="1" ht="15">
      <c r="B38" s="240" t="s">
        <v>359</v>
      </c>
      <c r="C38" s="240" t="s">
        <v>360</v>
      </c>
      <c r="D38" s="240" t="s">
        <v>361</v>
      </c>
      <c r="E38" s="240" t="s">
        <v>362</v>
      </c>
      <c r="F38" s="2" t="s">
        <v>363</v>
      </c>
      <c r="G38" s="2" t="s">
        <v>364</v>
      </c>
      <c r="H38" s="2" t="s">
        <v>365</v>
      </c>
      <c r="I38" s="2" t="s">
        <v>366</v>
      </c>
      <c r="J38" s="2" t="s">
        <v>367</v>
      </c>
      <c r="L38" s="328" t="s">
        <v>368</v>
      </c>
      <c r="M38" s="328"/>
      <c r="N38" s="328"/>
      <c r="O38" s="328"/>
      <c r="P38" s="328"/>
      <c r="Q38" s="328"/>
      <c r="R38" s="328"/>
      <c r="S38" s="328"/>
      <c r="T38" s="328"/>
      <c r="U38" s="328"/>
      <c r="V38" s="328"/>
      <c r="W38" s="328"/>
      <c r="X38" s="328"/>
      <c r="Y38" s="328"/>
      <c r="Z38" s="328"/>
      <c r="AA38" s="328"/>
      <c r="AB38" s="328"/>
      <c r="AC38" s="328"/>
      <c r="AD38" s="328"/>
    </row>
    <row r="39" spans="2:30" s="48" customFormat="1" ht="15">
      <c r="B39" s="240" t="s">
        <v>369</v>
      </c>
      <c r="C39" s="240"/>
      <c r="D39" s="240" t="s">
        <v>370</v>
      </c>
      <c r="E39" s="240" t="s">
        <v>371</v>
      </c>
      <c r="F39" s="295" t="s">
        <v>372</v>
      </c>
      <c r="G39" s="241">
        <v>104950</v>
      </c>
      <c r="H39" s="48" t="s">
        <v>373</v>
      </c>
      <c r="J39" s="48" t="s">
        <v>374</v>
      </c>
      <c r="L39" s="328"/>
      <c r="M39" s="328"/>
      <c r="N39" s="328"/>
      <c r="O39" s="328"/>
      <c r="P39" s="328"/>
      <c r="Q39" s="328"/>
      <c r="R39" s="328"/>
      <c r="S39" s="328"/>
      <c r="T39" s="328"/>
      <c r="U39" s="328"/>
      <c r="V39" s="328"/>
      <c r="W39" s="328"/>
      <c r="X39" s="328"/>
      <c r="Y39" s="328"/>
      <c r="Z39" s="328"/>
      <c r="AA39" s="328"/>
      <c r="AB39" s="328"/>
      <c r="AC39" s="328"/>
      <c r="AD39" s="328"/>
    </row>
    <row r="40" spans="2:30" s="48" customFormat="1" ht="15">
      <c r="B40" s="240" t="s">
        <v>375</v>
      </c>
      <c r="C40" s="240"/>
      <c r="D40" s="240" t="s">
        <v>370</v>
      </c>
      <c r="E40" s="240" t="s">
        <v>371</v>
      </c>
      <c r="F40" s="296" t="s">
        <v>372</v>
      </c>
      <c r="G40" s="241">
        <v>1086584.98</v>
      </c>
      <c r="H40" s="48" t="s">
        <v>373</v>
      </c>
      <c r="J40" s="48" t="s">
        <v>374</v>
      </c>
      <c r="L40" s="328"/>
      <c r="M40" s="328"/>
      <c r="N40" s="328"/>
      <c r="O40" s="328"/>
      <c r="P40" s="328"/>
      <c r="Q40" s="328"/>
      <c r="R40" s="328"/>
      <c r="S40" s="328"/>
      <c r="T40" s="328"/>
      <c r="U40" s="328"/>
      <c r="V40" s="328"/>
      <c r="W40" s="328"/>
      <c r="X40" s="328"/>
      <c r="Y40" s="328"/>
      <c r="Z40" s="328"/>
      <c r="AA40" s="328"/>
      <c r="AB40" s="328"/>
      <c r="AC40" s="328"/>
      <c r="AD40" s="328"/>
    </row>
    <row r="41" spans="2:30" s="48" customFormat="1" ht="15">
      <c r="B41" s="240" t="s">
        <v>376</v>
      </c>
      <c r="C41" s="240"/>
      <c r="D41" s="240" t="s">
        <v>377</v>
      </c>
      <c r="E41" s="240" t="s">
        <v>378</v>
      </c>
      <c r="F41" s="295" t="s">
        <v>372</v>
      </c>
      <c r="G41" s="241">
        <v>74182.820000000007</v>
      </c>
      <c r="H41" s="48" t="s">
        <v>373</v>
      </c>
      <c r="J41" s="48" t="s">
        <v>374</v>
      </c>
      <c r="L41" s="328"/>
      <c r="M41" s="328"/>
      <c r="N41" s="328"/>
      <c r="O41" s="328"/>
      <c r="P41" s="328"/>
      <c r="Q41" s="328"/>
      <c r="R41" s="328"/>
      <c r="S41" s="328"/>
      <c r="T41" s="328"/>
      <c r="U41" s="328"/>
      <c r="V41" s="328"/>
      <c r="W41" s="328"/>
      <c r="X41" s="328"/>
      <c r="Y41" s="328"/>
      <c r="Z41" s="328"/>
      <c r="AA41" s="328"/>
      <c r="AB41" s="328"/>
      <c r="AC41" s="328"/>
      <c r="AD41" s="328"/>
    </row>
    <row r="42" spans="2:30" s="48" customFormat="1" ht="15">
      <c r="B42" s="240" t="s">
        <v>379</v>
      </c>
      <c r="C42" s="240"/>
      <c r="D42" s="240" t="s">
        <v>380</v>
      </c>
      <c r="E42" s="240" t="s">
        <v>381</v>
      </c>
      <c r="F42" s="296" t="s">
        <v>372</v>
      </c>
      <c r="G42" s="241">
        <v>857146</v>
      </c>
      <c r="H42" s="48" t="s">
        <v>373</v>
      </c>
      <c r="J42" s="48" t="s">
        <v>374</v>
      </c>
      <c r="L42" s="328"/>
      <c r="M42" s="328"/>
      <c r="N42" s="328"/>
      <c r="O42" s="328"/>
      <c r="P42" s="328"/>
      <c r="Q42" s="328"/>
      <c r="R42" s="328"/>
      <c r="S42" s="328"/>
      <c r="T42" s="328"/>
      <c r="U42" s="328"/>
      <c r="V42" s="328"/>
      <c r="W42" s="328"/>
      <c r="X42" s="328"/>
      <c r="Y42" s="328"/>
      <c r="Z42" s="328"/>
      <c r="AA42" s="328"/>
      <c r="AB42" s="328"/>
      <c r="AC42" s="328"/>
      <c r="AD42" s="328"/>
    </row>
    <row r="43" spans="2:30" s="48" customFormat="1" ht="15">
      <c r="B43" s="240" t="s">
        <v>382</v>
      </c>
      <c r="C43" s="240"/>
      <c r="D43" s="240" t="s">
        <v>383</v>
      </c>
      <c r="E43" s="240"/>
      <c r="F43" s="295" t="s">
        <v>384</v>
      </c>
      <c r="J43" s="48" t="s">
        <v>374</v>
      </c>
      <c r="L43" s="328"/>
      <c r="M43" s="328"/>
      <c r="N43" s="328"/>
      <c r="O43" s="328"/>
      <c r="P43" s="328"/>
      <c r="Q43" s="328"/>
      <c r="R43" s="328"/>
      <c r="S43" s="328"/>
      <c r="T43" s="328"/>
      <c r="U43" s="328"/>
      <c r="V43" s="328"/>
      <c r="W43" s="328"/>
      <c r="X43" s="328"/>
      <c r="Y43" s="328"/>
      <c r="Z43" s="328"/>
      <c r="AA43" s="328"/>
      <c r="AB43" s="328"/>
      <c r="AC43" s="328"/>
      <c r="AD43" s="328"/>
    </row>
    <row r="44" spans="2:30" s="48" customFormat="1" ht="15">
      <c r="B44" s="240" t="s">
        <v>385</v>
      </c>
      <c r="C44" s="240"/>
      <c r="D44" s="240" t="s">
        <v>386</v>
      </c>
      <c r="E44" s="240" t="s">
        <v>371</v>
      </c>
      <c r="F44" s="296" t="s">
        <v>372</v>
      </c>
      <c r="G44" s="241">
        <v>20993.82</v>
      </c>
      <c r="H44" s="48" t="s">
        <v>373</v>
      </c>
      <c r="J44" s="48" t="s">
        <v>374</v>
      </c>
      <c r="L44" s="328"/>
      <c r="M44" s="328"/>
      <c r="N44" s="328"/>
      <c r="O44" s="328"/>
      <c r="P44" s="328"/>
      <c r="Q44" s="328"/>
      <c r="R44" s="328"/>
      <c r="S44" s="328"/>
      <c r="T44" s="328"/>
      <c r="U44" s="328"/>
      <c r="V44" s="328"/>
      <c r="W44" s="328"/>
      <c r="X44" s="328"/>
      <c r="Y44" s="328"/>
      <c r="Z44" s="328"/>
      <c r="AA44" s="328"/>
      <c r="AB44" s="328"/>
      <c r="AC44" s="328"/>
      <c r="AD44" s="328"/>
    </row>
    <row r="45" spans="2:30" s="48" customFormat="1" ht="15">
      <c r="B45" s="240" t="s">
        <v>387</v>
      </c>
      <c r="C45" s="240"/>
      <c r="D45" s="240" t="s">
        <v>350</v>
      </c>
      <c r="E45" s="240"/>
      <c r="F45" s="295" t="s">
        <v>384</v>
      </c>
      <c r="G45" s="240"/>
      <c r="J45" s="48" t="s">
        <v>374</v>
      </c>
      <c r="L45" s="328"/>
      <c r="M45" s="328"/>
      <c r="N45" s="328"/>
      <c r="O45" s="328"/>
      <c r="P45" s="328"/>
      <c r="Q45" s="328"/>
      <c r="R45" s="328"/>
      <c r="S45" s="328"/>
      <c r="T45" s="328"/>
      <c r="U45" s="328"/>
      <c r="V45" s="328"/>
      <c r="W45" s="328"/>
      <c r="X45" s="328"/>
      <c r="Y45" s="328"/>
      <c r="Z45" s="328"/>
      <c r="AA45" s="328"/>
      <c r="AB45" s="328"/>
      <c r="AC45" s="328"/>
      <c r="AD45" s="328"/>
    </row>
    <row r="46" spans="2:30" s="48" customFormat="1" ht="15">
      <c r="B46" s="240" t="s">
        <v>388</v>
      </c>
      <c r="C46" s="240"/>
      <c r="D46" s="240" t="s">
        <v>350</v>
      </c>
      <c r="E46" s="240"/>
      <c r="F46" s="296" t="s">
        <v>384</v>
      </c>
      <c r="G46" s="240"/>
      <c r="J46" s="48" t="s">
        <v>374</v>
      </c>
      <c r="L46" s="328"/>
      <c r="M46" s="328"/>
      <c r="N46" s="328"/>
      <c r="O46" s="328"/>
      <c r="P46" s="328"/>
      <c r="Q46" s="328"/>
      <c r="R46" s="328"/>
      <c r="S46" s="328"/>
      <c r="T46" s="328"/>
      <c r="U46" s="328"/>
      <c r="V46" s="328"/>
      <c r="W46" s="328"/>
      <c r="X46" s="328"/>
      <c r="Y46" s="328"/>
      <c r="Z46" s="328"/>
      <c r="AA46" s="328"/>
      <c r="AB46" s="328"/>
      <c r="AC46" s="328"/>
      <c r="AD46" s="328"/>
    </row>
    <row r="47" spans="2:30" ht="15">
      <c r="B47" s="240" t="s">
        <v>389</v>
      </c>
      <c r="C47" s="240"/>
      <c r="D47" s="240" t="s">
        <v>390</v>
      </c>
      <c r="E47" s="240"/>
      <c r="F47" s="295" t="s">
        <v>391</v>
      </c>
      <c r="G47" s="240"/>
      <c r="H47" s="48"/>
      <c r="J47" s="48" t="s">
        <v>374</v>
      </c>
      <c r="L47" s="328"/>
      <c r="M47" s="328"/>
      <c r="N47" s="328"/>
      <c r="O47" s="328"/>
      <c r="P47" s="328"/>
      <c r="Q47" s="328"/>
      <c r="R47" s="328"/>
      <c r="S47" s="328"/>
      <c r="T47" s="328"/>
      <c r="U47" s="328"/>
      <c r="V47" s="328"/>
      <c r="W47" s="328"/>
      <c r="X47" s="328"/>
      <c r="Y47" s="328"/>
      <c r="Z47" s="328"/>
      <c r="AA47" s="328"/>
      <c r="AB47" s="328"/>
      <c r="AC47" s="328"/>
      <c r="AD47" s="328"/>
    </row>
    <row r="48" spans="2:30" ht="15">
      <c r="B48" s="240" t="s">
        <v>392</v>
      </c>
      <c r="C48" s="240"/>
      <c r="D48" s="240" t="s">
        <v>390</v>
      </c>
      <c r="E48" s="240"/>
      <c r="F48" s="296" t="s">
        <v>391</v>
      </c>
      <c r="G48" s="240"/>
      <c r="H48" s="48"/>
      <c r="J48" s="48" t="s">
        <v>374</v>
      </c>
    </row>
    <row r="49" spans="2:10" ht="15">
      <c r="B49" s="240" t="s">
        <v>393</v>
      </c>
      <c r="C49" s="240"/>
      <c r="D49" s="240" t="s">
        <v>390</v>
      </c>
      <c r="E49" s="240"/>
      <c r="F49" s="295" t="s">
        <v>391</v>
      </c>
      <c r="G49" s="240"/>
      <c r="H49" s="48"/>
      <c r="J49" s="48" t="s">
        <v>374</v>
      </c>
    </row>
    <row r="50" spans="2:10" s="48" customFormat="1" ht="15">
      <c r="B50" s="240" t="s">
        <v>394</v>
      </c>
      <c r="C50" s="240"/>
      <c r="D50" s="240" t="s">
        <v>390</v>
      </c>
      <c r="E50" s="240"/>
      <c r="F50" s="296" t="s">
        <v>391</v>
      </c>
      <c r="G50" s="240"/>
      <c r="J50" s="48" t="s">
        <v>374</v>
      </c>
    </row>
    <row r="51" spans="2:10" s="48" customFormat="1" ht="15">
      <c r="B51" s="240" t="s">
        <v>395</v>
      </c>
      <c r="C51" s="240"/>
      <c r="D51" s="240" t="s">
        <v>396</v>
      </c>
      <c r="E51" s="240" t="s">
        <v>378</v>
      </c>
      <c r="F51" s="295" t="s">
        <v>372</v>
      </c>
      <c r="G51" s="241">
        <v>4240</v>
      </c>
      <c r="H51" s="48" t="s">
        <v>373</v>
      </c>
      <c r="J51" s="48" t="s">
        <v>374</v>
      </c>
    </row>
    <row r="52" spans="2:10" s="48" customFormat="1" ht="15">
      <c r="B52" s="240" t="s">
        <v>397</v>
      </c>
      <c r="C52" s="240"/>
      <c r="D52" s="48" t="s">
        <v>398</v>
      </c>
      <c r="E52" s="48" t="s">
        <v>381</v>
      </c>
      <c r="F52" s="296" t="s">
        <v>372</v>
      </c>
      <c r="G52" s="241">
        <v>4131656</v>
      </c>
      <c r="H52" s="48" t="s">
        <v>373</v>
      </c>
    </row>
    <row r="53" spans="2:10" s="48" customFormat="1" ht="15">
      <c r="B53" s="240" t="s">
        <v>399</v>
      </c>
      <c r="C53" s="240"/>
      <c r="D53" s="240" t="s">
        <v>400</v>
      </c>
      <c r="E53" s="240" t="s">
        <v>371</v>
      </c>
      <c r="F53" s="296" t="s">
        <v>372</v>
      </c>
      <c r="G53" s="241">
        <v>1681230.24</v>
      </c>
      <c r="H53" s="48" t="s">
        <v>373</v>
      </c>
      <c r="J53" s="48" t="s">
        <v>374</v>
      </c>
    </row>
    <row r="54" spans="2:10" ht="15">
      <c r="B54" s="29"/>
      <c r="C54" s="29"/>
      <c r="D54" s="29"/>
      <c r="E54" s="29"/>
    </row>
    <row r="55" spans="2:10" s="48" customFormat="1" ht="15.6" thickBot="1">
      <c r="B55" s="319" t="s">
        <v>114</v>
      </c>
      <c r="C55" s="320"/>
      <c r="D55" s="320"/>
      <c r="E55" s="320"/>
      <c r="F55" s="320"/>
      <c r="G55" s="320"/>
      <c r="H55" s="320"/>
      <c r="I55" s="320"/>
      <c r="J55" s="320"/>
    </row>
    <row r="56" spans="2:10" s="48" customFormat="1" ht="15">
      <c r="B56" s="321" t="s">
        <v>115</v>
      </c>
      <c r="C56" s="322"/>
      <c r="D56" s="322"/>
      <c r="E56" s="322"/>
      <c r="F56" s="322"/>
      <c r="G56" s="322"/>
      <c r="H56" s="322"/>
      <c r="I56" s="322"/>
      <c r="J56" s="322"/>
    </row>
    <row r="57" spans="2:10" ht="15.6" thickBot="1">
      <c r="B57" s="29"/>
      <c r="C57" s="29"/>
      <c r="D57" s="29"/>
      <c r="E57" s="29"/>
      <c r="G57" s="226"/>
      <c r="H57" s="226"/>
      <c r="I57" s="226"/>
      <c r="J57" s="226"/>
    </row>
    <row r="58" spans="2:10" ht="15">
      <c r="B58" s="317" t="s">
        <v>35</v>
      </c>
      <c r="C58" s="317"/>
      <c r="D58" s="317"/>
      <c r="E58" s="317"/>
      <c r="F58" s="317"/>
      <c r="I58" s="242"/>
      <c r="J58" s="242"/>
    </row>
    <row r="59" spans="2:10" ht="15" customHeight="1">
      <c r="B59" s="298" t="s">
        <v>116</v>
      </c>
      <c r="C59" s="298"/>
      <c r="D59" s="298"/>
      <c r="E59" s="298"/>
      <c r="F59" s="298"/>
      <c r="G59" s="242"/>
      <c r="H59" s="242"/>
      <c r="I59" s="242"/>
      <c r="J59" s="242"/>
    </row>
    <row r="60" spans="2:10" ht="15">
      <c r="B60" s="308" t="s">
        <v>117</v>
      </c>
      <c r="C60" s="308"/>
      <c r="D60" s="308"/>
      <c r="E60" s="308"/>
      <c r="F60" s="308"/>
    </row>
    <row r="61" spans="2:10" ht="15"/>
    <row r="62" spans="2:10" ht="15"/>
    <row r="63" spans="2:10" s="48" customFormat="1" ht="15">
      <c r="B63" s="2"/>
      <c r="C63" s="2"/>
      <c r="D63" s="2"/>
      <c r="E63" s="2"/>
    </row>
    <row r="64" spans="2:10" ht="15"/>
    <row r="65" ht="15"/>
    <row r="66" ht="15"/>
    <row r="67" ht="15"/>
    <row r="68" ht="15"/>
    <row r="69" ht="15"/>
    <row r="70" ht="15"/>
    <row r="71" ht="15" customHeight="1"/>
    <row r="72" ht="15" customHeight="1"/>
    <row r="73" ht="15"/>
    <row r="74" ht="15"/>
    <row r="75" ht="18.75" customHeight="1"/>
    <row r="76" ht="15"/>
    <row r="77" ht="15"/>
    <row r="78" ht="15"/>
    <row r="79" ht="15"/>
    <row r="80" ht="15"/>
    <row r="81" ht="15"/>
    <row r="82" ht="15"/>
    <row r="83" ht="15"/>
    <row r="84" ht="15"/>
    <row r="85" ht="15"/>
    <row r="86" ht="15"/>
    <row r="87" ht="15"/>
    <row r="88" ht="15"/>
    <row r="89" ht="15"/>
    <row r="90" ht="15"/>
    <row r="91" ht="15"/>
    <row r="92" ht="15"/>
    <row r="93" ht="15"/>
    <row r="94" ht="15"/>
    <row r="95" ht="15"/>
    <row r="96" ht="15"/>
  </sheetData>
  <mergeCells count="21">
    <mergeCell ref="B7:J7"/>
    <mergeCell ref="B2:J2"/>
    <mergeCell ref="B3:J3"/>
    <mergeCell ref="B4:J4"/>
    <mergeCell ref="B5:J5"/>
    <mergeCell ref="B6:J6"/>
    <mergeCell ref="L38:AD47"/>
    <mergeCell ref="B55:J55"/>
    <mergeCell ref="B56:J56"/>
    <mergeCell ref="B8:J8"/>
    <mergeCell ref="B10:J10"/>
    <mergeCell ref="B11:J11"/>
    <mergeCell ref="B12:J12"/>
    <mergeCell ref="B13:J13"/>
    <mergeCell ref="B19:J19"/>
    <mergeCell ref="B58:F58"/>
    <mergeCell ref="B59:F59"/>
    <mergeCell ref="B60:F60"/>
    <mergeCell ref="B20:E20"/>
    <mergeCell ref="D21:E21"/>
    <mergeCell ref="B37:J37"/>
  </mergeCells>
  <dataValidations count="23">
    <dataValidation type="list" allowBlank="1" showInputMessage="1" showErrorMessage="1" promptTitle="Seleccione el sector" prompt="Seleccione de la lista el sector correspondiente a la empresa" sqref="E24:E35" xr:uid="{C3E8F700-D570-4E20-B412-2CA4AE6D731D}">
      <formula1>Sector_list</formula1>
    </dataValidation>
    <dataValidation allowBlank="1" showInputMessage="1" showErrorMessage="1" promptTitle="Número de identificación" prompt="Indique el número único de identificación, p. ej. el NIF, número societario o similares" sqref="D24 D31 D33:D35" xr:uid="{1ECA5386-9BEE-4662-8C8A-3809ABA644A7}"/>
    <dataValidation allowBlank="1" showInputMessage="1" showErrorMessage="1" promptTitle="Ingrese los productos básicos" prompt="Ingrese los productos básicos de la empresa que correspondan, separados por comas." sqref="F24:F35" xr:uid="{6155F22F-7451-4329-82C6-2905238CFB24}"/>
    <dataValidation allowBlank="1" showInputMessage="1" showErrorMessage="1" promptTitle="Nombre de identificación" prompt="Ingrese la denominación del identificador, p. ej. &quot;Número de identificación fiscal&quot; o similares." sqref="B21" xr:uid="{20B068EB-63B1-4237-89AF-095F28B070A5}"/>
    <dataValidation allowBlank="1" showInputMessage="1" showErrorMessage="1" promptTitle="Nombre del registro" prompt="Ingrese el nombre del registro u organismo" sqref="C21" xr:uid="{D83724D2-78A5-4915-A97A-2A59C845650B}"/>
    <dataValidation allowBlank="1" showInputMessage="1" showErrorMessage="1" promptTitle="Dirección web del registro" prompt="Ingrese la dirección web directa del registro u organismo" sqref="D21" xr:uid="{B0AFCBC6-DC4E-4ABC-BC8F-5452651BA676}"/>
    <dataValidation type="textLength" allowBlank="1" showInputMessage="1" showErrorMessage="1" errorTitle="Please do not edit these cells" error="Please do not edit these cells" sqref="B21" xr:uid="{92C5A48F-BCA0-4950-BC76-9E4D400BE630}">
      <formula1>10000</formula1>
      <formula2>50000</formula2>
    </dataValidation>
    <dataValidation errorStyle="warning" allowBlank="1" showInputMessage="1" showErrorMessage="1" errorTitle="Dirección web" error="Ingrese un enlace en estas celdas" sqref="G24:H35" xr:uid="{C0D3A747-85BA-4301-8A2F-7C0A6EBD2FC2}"/>
    <dataValidation allowBlank="1" showInputMessage="1" showErrorMessage="1" promptTitle="Identificación" prompt="Ingrese el número de identificación correspondiente a la entidad gubernamental informante, si se aplica." sqref="D15:D17" xr:uid="{EABDA31C-2176-41F6-8015-D3E33577A3FA}"/>
    <dataValidation type="list" allowBlank="1" showInputMessage="1" showErrorMessage="1" promptTitle="Tipo de organismo gubernamental" prompt="Elija de la lista desplegable el tipo de organismo gubernamental._x000a_De ser posible, evite utilizar tipos personalizados." sqref="C15:C17" xr:uid="{122F602D-4C31-4034-9F11-1041696AFA6A}">
      <formula1>Agency_type</formula1>
    </dataValidation>
    <dataValidation allowBlank="1" showInputMessage="1" showErrorMessage="1" promptTitle="Organismo gubernamental receptor" prompt="Ingrese el nombre del organismo gubernamental receptor._x000a__x000a_Por favor, evite utilizar siglas e ingrese el nombre completo." sqref="B15:B17" xr:uid="{8E0EA2F2-9031-4043-A7D9-63A358139DAC}"/>
    <dataValidation type="textLength" allowBlank="1" showInputMessage="1" showErrorMessage="1" sqref="C57:F57 F14:K17 A21 B36:K37 A38:K38 A14:E14 J24:K35 A1:K13 A18:B20 A22:E22 G57:J59 B56:B57 F21:K22 F18:L20 C18:E19 A23:K23 B54:J54 A24:A37 A39:A58 K39:K58" xr:uid="{0C8E36AD-2BE8-49FC-9261-325F53BAEA26}">
      <formula1>9999999</formula1>
      <formula2>99999999</formula2>
    </dataValidation>
    <dataValidation type="textLength" allowBlank="1" showInputMessage="1" showErrorMessage="1" errorTitle="No editar - basado en la Parte 4" error="Estas celdas se completarán automáticamente" promptTitle="No editar - basado en la Parte 4" prompt=" " sqref="E15:E17" xr:uid="{AE185195-8759-4C0D-9CFC-B7E64EF4CB5C}">
      <formula1>999999</formula1>
      <formula2>9999999</formula2>
    </dataValidation>
    <dataValidation type="whole" allowBlank="1" showInputMessage="1" showErrorMessage="1" errorTitle="No editar - basado en la parte 5" error="Estas celdas se completarán automáticamente" promptTitle="No editar - basado en la parte 5" prompt=" " sqref="I24:I35" xr:uid="{E0BE8960-B544-43A1-BBBF-ACF592C68DFC}">
      <formula1>1</formula1>
      <formula2>2</formula2>
    </dataValidation>
    <dataValidation type="whole" showInputMessage="1" showErrorMessage="1" sqref="B58:F60" xr:uid="{AD07043E-85C5-4BA1-A653-5483D674C903}">
      <formula1>999999</formula1>
      <formula2>99999999</formula2>
    </dataValidation>
    <dataValidation type="whole" allowBlank="1" showInputMessage="1" showErrorMessage="1" errorTitle="No editar estas celdas" error="Por favor, no edite estas celdas" sqref="B55" xr:uid="{C0AB57C3-6702-4A9C-8E8F-B46FE151F1BD}">
      <formula1>10000</formula1>
      <formula2>50000</formula2>
    </dataValidation>
    <dataValidation type="list" allowBlank="1" showInputMessage="1" showErrorMessage="1" sqref="C24:C35" xr:uid="{C4CBF7B1-69F0-4C5E-9966-6916B6CD2D43}">
      <formula1>"&lt; Tipo de compañía &gt;,empresas de titularidad estatal y corporaciones públicas, privada"</formula1>
    </dataValidation>
    <dataValidation allowBlank="1" showInputMessage="1" showErrorMessage="1" promptTitle="Empresas afiliadas" prompt="Ingrese las empresas afiliadas al proyecto que correspondan, separadas por comas." sqref="D39" xr:uid="{42BB1AEF-90F6-4C97-8E12-2182DE321911}"/>
    <dataValidation type="decimal" allowBlank="1" showInputMessage="1" showErrorMessage="1" errorTitle="Ingrese únicamente números" error="En estas celdas sólo deberían incluirse números" promptTitle="Volumen de producción" prompt="Ingrese el volumen de producción del proyecto." sqref="G39 G44:G50 G52" xr:uid="{A1E4B6DB-A17D-4167-8D1B-171B983A6B31}">
      <formula1>0</formula1>
      <formula2>1000000000000000</formula2>
    </dataValidation>
    <dataValidation allowBlank="1" showInputMessage="1" showErrorMessage="1" promptTitle="Número de referencia" prompt="Ingrese el número de referencia del acuerdo legal: contrato, licencia, arrendamiento, concesión…" sqref="C39:C53" xr:uid="{705D7909-2D3D-47CF-A6D4-973E45E3E4FB}"/>
    <dataValidation type="list" allowBlank="1" showInputMessage="1" showErrorMessage="1" promptTitle="Ingrese el producto básico" prompt="Ingrese los productos básicos del proyecto que correspondan, colocando uno por fila. Si un mismo proyecto genera más de un producto básico, use diferentes filas." sqref="E39:E53" xr:uid="{F5857AF5-2382-4CB6-BEA3-299D2C5D86C3}">
      <formula1>Commodity_names</formula1>
    </dataValidation>
    <dataValidation type="decimal" allowBlank="1" showInputMessage="1" showErrorMessage="1" errorTitle="Ingrese únicamente números" error="En estas celdas sólo deberían incluirse números" promptTitle="Valores de producción" prompt="Ingrese el valor de la producción del proyecto." sqref="I39:I53" xr:uid="{AD4004C1-3B39-4054-967A-C8CA781FC630}">
      <formula1>0</formula1>
      <formula2>1000000000000000</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H39:H53" xr:uid="{7EBF97BA-ED58-475C-A949-0830223F85FE}">
      <formula1>"&lt;Unidad&gt;,Sm3,Sm3 o.e.,Barriles,Toneladas,oz,carats,Pce"</formula1>
    </dataValidation>
  </dataValidations>
  <hyperlinks>
    <hyperlink ref="B8" r:id="rId1" display="Si tiene alguna pregunta, comuníquese a data@eiti.org" xr:uid="{704DB183-BFD8-44BD-BA05-5AABEDF34000}"/>
    <hyperlink ref="B56:F56" r:id="rId2" display="Give us your feedback or report a conflict in the data! Write to us at  data@eiti.org" xr:uid="{620DB494-67BE-4E28-BDC3-F4F8EF819D83}"/>
    <hyperlink ref="B55:F55" r:id="rId3" display="Puede acceder a la versión más reciente de las plantillas de datos resumidos en https://eiti.org/es/documento/plantilla-datos-resumidos-del-eiti" xr:uid="{F1A5CB80-20E3-4840-96DF-20B2C141757A}"/>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772E4-19A2-487C-BDD7-2CD55F615E3D}">
  <dimension ref="B1:V88"/>
  <sheetViews>
    <sheetView showGridLines="0" topLeftCell="H46" zoomScale="80" zoomScaleNormal="80" workbookViewId="0">
      <selection activeCell="J55" sqref="J55"/>
    </sheetView>
  </sheetViews>
  <sheetFormatPr defaultColWidth="8.7109375" defaultRowHeight="15"/>
  <cols>
    <col min="1" max="1" width="2.7109375" style="240" customWidth="1"/>
    <col min="2" max="5" width="0" style="240" hidden="1" customWidth="1"/>
    <col min="6" max="6" width="61.42578125" style="240" customWidth="1"/>
    <col min="7" max="7" width="16.7109375" style="240" customWidth="1"/>
    <col min="8" max="8" width="123" style="240" customWidth="1"/>
    <col min="9" max="9" width="16.7109375" style="240" customWidth="1"/>
    <col min="10" max="10" width="52.7109375" style="240" customWidth="1"/>
    <col min="11" max="11" width="15.5703125" style="240" bestFit="1" customWidth="1"/>
    <col min="12" max="12" width="2.7109375" style="240" customWidth="1"/>
    <col min="13" max="13" width="19.5703125" style="240" bestFit="1" customWidth="1"/>
    <col min="14" max="14" width="73.42578125" style="240" bestFit="1" customWidth="1"/>
    <col min="15" max="15" width="4" style="240" customWidth="1"/>
    <col min="16" max="17" width="8.7109375" style="240"/>
    <col min="18" max="19" width="8.7109375" style="240" customWidth="1"/>
    <col min="20" max="20" width="8.7109375" style="240"/>
    <col min="21" max="21" width="19.7109375" style="240" bestFit="1" customWidth="1"/>
    <col min="22" max="22" width="15.5703125" style="240" bestFit="1" customWidth="1"/>
    <col min="23" max="16384" width="8.7109375" style="240"/>
  </cols>
  <sheetData>
    <row r="1" spans="6:14" s="2" customFormat="1" ht="15.75" hidden="1" customHeight="1"/>
    <row r="2" spans="6:14" s="2" customFormat="1" hidden="1"/>
    <row r="3" spans="6:14" s="2" customFormat="1" hidden="1">
      <c r="N3" s="3" t="s">
        <v>401</v>
      </c>
    </row>
    <row r="4" spans="6:14" s="2" customFormat="1" hidden="1">
      <c r="F4" s="2" t="s">
        <v>402</v>
      </c>
      <c r="N4" s="3" t="s">
        <v>1</v>
      </c>
    </row>
    <row r="5" spans="6:14" s="2" customFormat="1" hidden="1"/>
    <row r="6" spans="6:14" s="2" customFormat="1" hidden="1">
      <c r="F6" s="2" t="s">
        <v>403</v>
      </c>
    </row>
    <row r="7" spans="6:14" s="2" customFormat="1"/>
    <row r="8" spans="6:14" s="2" customFormat="1">
      <c r="F8" s="310" t="s">
        <v>404</v>
      </c>
      <c r="G8" s="310"/>
      <c r="H8" s="310"/>
      <c r="I8" s="310"/>
      <c r="J8" s="310"/>
      <c r="K8" s="310"/>
      <c r="L8" s="310"/>
      <c r="M8" s="310"/>
      <c r="N8" s="310"/>
    </row>
    <row r="9" spans="6:14" s="2" customFormat="1" ht="22.5">
      <c r="F9" s="334" t="s">
        <v>40</v>
      </c>
      <c r="G9" s="334"/>
      <c r="H9" s="334"/>
      <c r="I9" s="334"/>
      <c r="J9" s="334"/>
      <c r="K9" s="334"/>
      <c r="L9" s="334"/>
      <c r="M9" s="334"/>
      <c r="N9" s="334"/>
    </row>
    <row r="10" spans="6:14" s="2" customFormat="1" ht="15" customHeight="1">
      <c r="F10" s="341" t="s">
        <v>405</v>
      </c>
      <c r="G10" s="341"/>
      <c r="H10" s="341"/>
      <c r="I10" s="341"/>
      <c r="J10" s="341"/>
      <c r="K10" s="341"/>
      <c r="L10" s="341"/>
      <c r="M10" s="341"/>
      <c r="N10" s="341"/>
    </row>
    <row r="11" spans="6:14" s="2" customFormat="1" ht="15" customHeight="1">
      <c r="F11" s="312" t="s">
        <v>406</v>
      </c>
      <c r="G11" s="312"/>
      <c r="H11" s="312"/>
      <c r="I11" s="312"/>
      <c r="J11" s="312"/>
      <c r="K11" s="312"/>
      <c r="L11" s="312"/>
      <c r="M11" s="312"/>
      <c r="N11" s="312"/>
    </row>
    <row r="12" spans="6:14" s="2" customFormat="1" ht="15" customHeight="1">
      <c r="F12" s="312" t="s">
        <v>407</v>
      </c>
      <c r="G12" s="312"/>
      <c r="H12" s="312"/>
      <c r="I12" s="312"/>
      <c r="J12" s="312"/>
      <c r="K12" s="312"/>
      <c r="L12" s="312"/>
      <c r="M12" s="312"/>
      <c r="N12" s="312"/>
    </row>
    <row r="13" spans="6:14" s="2" customFormat="1" ht="15" customHeight="1">
      <c r="F13" s="342" t="s">
        <v>408</v>
      </c>
      <c r="G13" s="342"/>
      <c r="H13" s="342"/>
      <c r="I13" s="342"/>
      <c r="J13" s="342"/>
      <c r="K13" s="342"/>
      <c r="L13" s="342"/>
      <c r="M13" s="342"/>
      <c r="N13" s="342"/>
    </row>
    <row r="14" spans="6:14" s="2" customFormat="1" ht="15" customHeight="1">
      <c r="F14" s="343" t="s">
        <v>409</v>
      </c>
      <c r="G14" s="343"/>
      <c r="H14" s="343"/>
      <c r="I14" s="343"/>
      <c r="J14" s="343"/>
      <c r="K14" s="343"/>
      <c r="L14" s="343"/>
      <c r="M14" s="343"/>
      <c r="N14" s="343"/>
    </row>
    <row r="15" spans="6:14" s="2" customFormat="1" ht="15" customHeight="1">
      <c r="F15" s="344" t="s">
        <v>410</v>
      </c>
      <c r="G15" s="344"/>
      <c r="H15" s="344"/>
      <c r="I15" s="344"/>
      <c r="J15" s="344"/>
      <c r="K15" s="344"/>
      <c r="L15" s="344"/>
      <c r="M15" s="344"/>
      <c r="N15" s="344"/>
    </row>
    <row r="16" spans="6:14" s="2" customFormat="1">
      <c r="F16" s="318" t="s">
        <v>44</v>
      </c>
      <c r="G16" s="318"/>
      <c r="H16" s="318"/>
      <c r="I16" s="318"/>
      <c r="J16" s="318"/>
      <c r="K16" s="318"/>
      <c r="L16" s="318"/>
      <c r="M16" s="318"/>
      <c r="N16" s="318"/>
    </row>
    <row r="17" spans="2:14" s="2" customFormat="1"/>
    <row r="18" spans="2:14" s="2" customFormat="1" ht="22.5">
      <c r="F18" s="329" t="s">
        <v>411</v>
      </c>
      <c r="G18" s="329"/>
      <c r="H18" s="329"/>
      <c r="I18" s="329"/>
      <c r="J18" s="329"/>
      <c r="K18" s="329"/>
      <c r="M18" s="345" t="s">
        <v>412</v>
      </c>
      <c r="N18" s="345"/>
    </row>
    <row r="19" spans="2:14" s="2" customFormat="1" ht="15.6" customHeight="1">
      <c r="M19" s="339" t="s">
        <v>413</v>
      </c>
      <c r="N19" s="340"/>
    </row>
    <row r="20" spans="2:14" ht="15" customHeight="1">
      <c r="F20" s="332" t="s">
        <v>414</v>
      </c>
      <c r="G20" s="332"/>
      <c r="H20" s="332"/>
      <c r="I20" s="332"/>
      <c r="J20" s="332"/>
      <c r="K20" s="333"/>
      <c r="M20" s="2"/>
      <c r="N20" s="2"/>
    </row>
    <row r="21" spans="2:14" ht="22.5">
      <c r="B21" s="243" t="s">
        <v>415</v>
      </c>
      <c r="C21" s="243" t="s">
        <v>416</v>
      </c>
      <c r="D21" s="243" t="s">
        <v>417</v>
      </c>
      <c r="E21" s="243" t="s">
        <v>418</v>
      </c>
      <c r="F21" s="240" t="s">
        <v>419</v>
      </c>
      <c r="G21" s="240" t="s">
        <v>338</v>
      </c>
      <c r="H21" s="240" t="s">
        <v>420</v>
      </c>
      <c r="I21" s="240" t="s">
        <v>421</v>
      </c>
      <c r="J21" s="240" t="s">
        <v>422</v>
      </c>
      <c r="K21" s="2" t="s">
        <v>367</v>
      </c>
      <c r="M21" s="334" t="s">
        <v>423</v>
      </c>
      <c r="N21" s="334"/>
    </row>
    <row r="22" spans="2:14" ht="15.75" customHeight="1">
      <c r="B22" s="243" t="s">
        <v>424</v>
      </c>
      <c r="C22" s="243" t="s">
        <v>424</v>
      </c>
      <c r="D22" s="243" t="s">
        <v>424</v>
      </c>
      <c r="E22" s="243" t="s">
        <v>424</v>
      </c>
      <c r="F22" s="244" t="s">
        <v>425</v>
      </c>
      <c r="G22" s="245" t="s">
        <v>345</v>
      </c>
      <c r="H22" s="244" t="s">
        <v>426</v>
      </c>
      <c r="I22" s="244" t="s">
        <v>66</v>
      </c>
      <c r="J22" s="246">
        <v>499809.76</v>
      </c>
      <c r="K22" s="244" t="s">
        <v>58</v>
      </c>
      <c r="M22" s="335"/>
      <c r="N22" s="335"/>
    </row>
    <row r="23" spans="2:14" ht="15.75" customHeight="1">
      <c r="B23" s="247" t="s">
        <v>424</v>
      </c>
      <c r="C23" s="247" t="s">
        <v>424</v>
      </c>
      <c r="D23" s="247" t="s">
        <v>424</v>
      </c>
      <c r="E23" s="247" t="s">
        <v>424</v>
      </c>
      <c r="F23" s="248" t="s">
        <v>425</v>
      </c>
      <c r="G23" s="249" t="s">
        <v>345</v>
      </c>
      <c r="H23" s="248" t="s">
        <v>427</v>
      </c>
      <c r="I23" s="248" t="s">
        <v>66</v>
      </c>
      <c r="J23" s="246">
        <v>4714645.0599999996</v>
      </c>
      <c r="K23" s="248" t="s">
        <v>58</v>
      </c>
      <c r="M23" s="335"/>
      <c r="N23" s="335"/>
    </row>
    <row r="24" spans="2:14" ht="15.75" customHeight="1">
      <c r="B24" s="243" t="s">
        <v>424</v>
      </c>
      <c r="C24" s="243" t="s">
        <v>424</v>
      </c>
      <c r="D24" s="243" t="s">
        <v>424</v>
      </c>
      <c r="E24" s="243" t="s">
        <v>424</v>
      </c>
      <c r="F24" s="244" t="s">
        <v>428</v>
      </c>
      <c r="G24" s="245" t="s">
        <v>345</v>
      </c>
      <c r="H24" s="244" t="s">
        <v>429</v>
      </c>
      <c r="I24" s="244" t="s">
        <v>66</v>
      </c>
      <c r="J24" s="246">
        <v>500</v>
      </c>
      <c r="K24" s="244" t="s">
        <v>58</v>
      </c>
      <c r="M24" s="335"/>
      <c r="N24" s="335"/>
    </row>
    <row r="25" spans="2:14">
      <c r="B25" s="243" t="s">
        <v>424</v>
      </c>
      <c r="C25" s="243" t="s">
        <v>424</v>
      </c>
      <c r="D25" s="243" t="s">
        <v>424</v>
      </c>
      <c r="E25" s="243" t="s">
        <v>424</v>
      </c>
      <c r="F25" s="248" t="s">
        <v>425</v>
      </c>
      <c r="G25" s="249" t="s">
        <v>345</v>
      </c>
      <c r="H25" s="248" t="s">
        <v>430</v>
      </c>
      <c r="I25" s="248" t="s">
        <v>66</v>
      </c>
      <c r="J25" s="246">
        <v>2083.48</v>
      </c>
      <c r="K25" s="248" t="s">
        <v>58</v>
      </c>
      <c r="M25" s="314" t="s">
        <v>431</v>
      </c>
      <c r="N25" s="314"/>
    </row>
    <row r="26" spans="2:14">
      <c r="B26" s="247" t="s">
        <v>424</v>
      </c>
      <c r="C26" s="247" t="s">
        <v>424</v>
      </c>
      <c r="D26" s="247" t="s">
        <v>424</v>
      </c>
      <c r="E26" s="247" t="s">
        <v>424</v>
      </c>
      <c r="F26" s="248" t="s">
        <v>425</v>
      </c>
      <c r="G26" s="249" t="s">
        <v>345</v>
      </c>
      <c r="H26" s="248" t="s">
        <v>432</v>
      </c>
      <c r="I26" s="248" t="s">
        <v>66</v>
      </c>
      <c r="J26" s="246">
        <v>46479374.619999997</v>
      </c>
      <c r="K26" s="240" t="s">
        <v>58</v>
      </c>
      <c r="M26" s="250"/>
      <c r="N26" s="250"/>
    </row>
    <row r="27" spans="2:14">
      <c r="B27" s="243" t="s">
        <v>424</v>
      </c>
      <c r="C27" s="243" t="s">
        <v>424</v>
      </c>
      <c r="D27" s="243" t="s">
        <v>424</v>
      </c>
      <c r="E27" s="243" t="s">
        <v>424</v>
      </c>
      <c r="F27" s="240" t="s">
        <v>433</v>
      </c>
      <c r="G27" s="2" t="s">
        <v>345</v>
      </c>
      <c r="H27" s="240" t="s">
        <v>434</v>
      </c>
      <c r="I27" s="240" t="s">
        <v>66</v>
      </c>
      <c r="J27" s="246">
        <v>17238.87</v>
      </c>
      <c r="K27" s="240" t="s">
        <v>58</v>
      </c>
    </row>
    <row r="28" spans="2:14">
      <c r="B28" s="243" t="s">
        <v>424</v>
      </c>
      <c r="C28" s="243" t="s">
        <v>424</v>
      </c>
      <c r="D28" s="243" t="s">
        <v>424</v>
      </c>
      <c r="E28" s="243" t="s">
        <v>424</v>
      </c>
      <c r="F28" s="240" t="s">
        <v>435</v>
      </c>
      <c r="G28" s="2" t="s">
        <v>345</v>
      </c>
      <c r="H28" s="240" t="s">
        <v>436</v>
      </c>
      <c r="I28" s="240" t="s">
        <v>66</v>
      </c>
      <c r="J28" s="246">
        <v>7667943.96</v>
      </c>
      <c r="K28" s="240" t="s">
        <v>58</v>
      </c>
    </row>
    <row r="29" spans="2:14">
      <c r="B29" s="243" t="s">
        <v>424</v>
      </c>
      <c r="C29" s="243" t="s">
        <v>424</v>
      </c>
      <c r="D29" s="243" t="s">
        <v>424</v>
      </c>
      <c r="E29" s="243" t="s">
        <v>424</v>
      </c>
      <c r="F29" s="240" t="s">
        <v>433</v>
      </c>
      <c r="G29" s="2" t="s">
        <v>345</v>
      </c>
      <c r="H29" s="240" t="s">
        <v>437</v>
      </c>
      <c r="I29" s="240" t="s">
        <v>66</v>
      </c>
      <c r="J29" s="246">
        <v>173225.15</v>
      </c>
      <c r="K29" s="240" t="s">
        <v>58</v>
      </c>
    </row>
    <row r="30" spans="2:14">
      <c r="B30" s="243" t="s">
        <v>424</v>
      </c>
      <c r="C30" s="243" t="s">
        <v>424</v>
      </c>
      <c r="D30" s="243" t="s">
        <v>424</v>
      </c>
      <c r="E30" s="243" t="s">
        <v>424</v>
      </c>
      <c r="F30" s="240" t="s">
        <v>438</v>
      </c>
      <c r="G30" s="2" t="s">
        <v>345</v>
      </c>
      <c r="H30" s="240" t="s">
        <v>439</v>
      </c>
      <c r="I30" s="240" t="s">
        <v>66</v>
      </c>
      <c r="J30" s="246">
        <v>93206.6</v>
      </c>
      <c r="K30" s="240" t="s">
        <v>58</v>
      </c>
    </row>
    <row r="31" spans="2:14">
      <c r="B31" s="243" t="s">
        <v>424</v>
      </c>
      <c r="C31" s="243" t="s">
        <v>424</v>
      </c>
      <c r="D31" s="243" t="s">
        <v>424</v>
      </c>
      <c r="E31" s="243" t="s">
        <v>424</v>
      </c>
      <c r="F31" s="240" t="s">
        <v>433</v>
      </c>
      <c r="G31" s="2" t="s">
        <v>345</v>
      </c>
      <c r="H31" s="240" t="s">
        <v>440</v>
      </c>
      <c r="I31" s="240" t="s">
        <v>66</v>
      </c>
      <c r="J31" s="246">
        <v>19941060.879999999</v>
      </c>
      <c r="K31" s="240" t="s">
        <v>58</v>
      </c>
    </row>
    <row r="32" spans="2:14">
      <c r="B32" s="243" t="s">
        <v>424</v>
      </c>
      <c r="C32" s="243" t="s">
        <v>424</v>
      </c>
      <c r="D32" s="243" t="s">
        <v>424</v>
      </c>
      <c r="E32" s="243" t="s">
        <v>424</v>
      </c>
      <c r="F32" s="240" t="s">
        <v>428</v>
      </c>
      <c r="G32" s="2" t="s">
        <v>345</v>
      </c>
      <c r="H32" s="240" t="s">
        <v>441</v>
      </c>
      <c r="I32" s="240" t="s">
        <v>66</v>
      </c>
      <c r="J32" s="246">
        <v>1600</v>
      </c>
      <c r="K32" s="240" t="s">
        <v>58</v>
      </c>
    </row>
    <row r="33" spans="2:11">
      <c r="B33" s="243" t="s">
        <v>424</v>
      </c>
      <c r="C33" s="243" t="s">
        <v>424</v>
      </c>
      <c r="D33" s="243" t="s">
        <v>424</v>
      </c>
      <c r="E33" s="243" t="s">
        <v>424</v>
      </c>
      <c r="F33" s="240" t="s">
        <v>428</v>
      </c>
      <c r="G33" s="2" t="s">
        <v>345</v>
      </c>
      <c r="H33" s="240" t="s">
        <v>442</v>
      </c>
      <c r="I33" s="240" t="s">
        <v>66</v>
      </c>
      <c r="J33" s="246">
        <v>22394.91</v>
      </c>
      <c r="K33" s="240" t="s">
        <v>58</v>
      </c>
    </row>
    <row r="34" spans="2:11">
      <c r="B34" s="243" t="s">
        <v>424</v>
      </c>
      <c r="C34" s="243" t="s">
        <v>424</v>
      </c>
      <c r="D34" s="243" t="s">
        <v>424</v>
      </c>
      <c r="E34" s="243" t="s">
        <v>424</v>
      </c>
      <c r="F34" s="240" t="s">
        <v>428</v>
      </c>
      <c r="G34" s="2" t="s">
        <v>345</v>
      </c>
      <c r="H34" s="240" t="s">
        <v>443</v>
      </c>
      <c r="I34" s="240" t="s">
        <v>66</v>
      </c>
      <c r="J34" s="246">
        <v>3710.11</v>
      </c>
      <c r="K34" s="240" t="s">
        <v>58</v>
      </c>
    </row>
    <row r="35" spans="2:11">
      <c r="B35" s="243" t="s">
        <v>424</v>
      </c>
      <c r="C35" s="243" t="s">
        <v>424</v>
      </c>
      <c r="D35" s="243" t="s">
        <v>424</v>
      </c>
      <c r="E35" s="243" t="s">
        <v>424</v>
      </c>
      <c r="F35" s="240" t="s">
        <v>425</v>
      </c>
      <c r="G35" s="2" t="s">
        <v>345</v>
      </c>
      <c r="H35" s="251" t="s">
        <v>444</v>
      </c>
      <c r="I35" s="240" t="s">
        <v>332</v>
      </c>
      <c r="J35" s="246">
        <v>37909359.090000004</v>
      </c>
      <c r="K35" s="240" t="s">
        <v>58</v>
      </c>
    </row>
    <row r="36" spans="2:11">
      <c r="B36" s="243" t="s">
        <v>424</v>
      </c>
      <c r="C36" s="243" t="s">
        <v>424</v>
      </c>
      <c r="D36" s="243" t="s">
        <v>424</v>
      </c>
      <c r="E36" s="243" t="s">
        <v>424</v>
      </c>
      <c r="F36" s="240" t="s">
        <v>425</v>
      </c>
      <c r="G36" s="2" t="s">
        <v>345</v>
      </c>
      <c r="H36" s="251" t="s">
        <v>445</v>
      </c>
      <c r="I36" s="240" t="s">
        <v>332</v>
      </c>
      <c r="J36" s="246">
        <v>383542.84</v>
      </c>
      <c r="K36" s="240" t="s">
        <v>58</v>
      </c>
    </row>
    <row r="37" spans="2:11">
      <c r="B37" s="247" t="s">
        <v>424</v>
      </c>
      <c r="C37" s="247" t="s">
        <v>424</v>
      </c>
      <c r="D37" s="247" t="s">
        <v>424</v>
      </c>
      <c r="E37" s="247" t="s">
        <v>424</v>
      </c>
      <c r="F37" s="240" t="s">
        <v>425</v>
      </c>
      <c r="G37" s="2" t="s">
        <v>345</v>
      </c>
      <c r="H37" s="251" t="s">
        <v>446</v>
      </c>
      <c r="I37" s="240" t="s">
        <v>332</v>
      </c>
      <c r="J37" s="246">
        <v>466576147.36000001</v>
      </c>
      <c r="K37" s="240" t="s">
        <v>58</v>
      </c>
    </row>
    <row r="38" spans="2:11">
      <c r="B38" s="243" t="s">
        <v>424</v>
      </c>
      <c r="C38" s="243" t="s">
        <v>424</v>
      </c>
      <c r="D38" s="243" t="s">
        <v>424</v>
      </c>
      <c r="E38" s="243" t="s">
        <v>424</v>
      </c>
      <c r="F38" s="240" t="s">
        <v>425</v>
      </c>
      <c r="G38" s="2" t="s">
        <v>345</v>
      </c>
      <c r="H38" s="251" t="s">
        <v>447</v>
      </c>
      <c r="I38" s="240" t="s">
        <v>332</v>
      </c>
      <c r="J38" s="246">
        <v>180914447.22</v>
      </c>
      <c r="K38" s="240" t="s">
        <v>58</v>
      </c>
    </row>
    <row r="39" spans="2:11">
      <c r="B39" s="247" t="s">
        <v>424</v>
      </c>
      <c r="C39" s="247" t="s">
        <v>424</v>
      </c>
      <c r="D39" s="247" t="s">
        <v>424</v>
      </c>
      <c r="E39" s="247" t="s">
        <v>424</v>
      </c>
      <c r="F39" s="142" t="s">
        <v>433</v>
      </c>
      <c r="G39" s="252" t="s">
        <v>345</v>
      </c>
      <c r="H39" s="253" t="s">
        <v>448</v>
      </c>
      <c r="I39" s="142" t="s">
        <v>330</v>
      </c>
      <c r="J39" s="254">
        <v>684694.91</v>
      </c>
      <c r="K39" s="142" t="s">
        <v>58</v>
      </c>
    </row>
    <row r="40" spans="2:11">
      <c r="B40" s="247" t="s">
        <v>424</v>
      </c>
      <c r="C40" s="247" t="s">
        <v>424</v>
      </c>
      <c r="D40" s="247" t="s">
        <v>424</v>
      </c>
      <c r="E40" s="247" t="s">
        <v>424</v>
      </c>
      <c r="F40" s="255" t="s">
        <v>433</v>
      </c>
      <c r="G40" s="256" t="s">
        <v>345</v>
      </c>
      <c r="H40" s="257" t="s">
        <v>449</v>
      </c>
      <c r="I40" s="255" t="s">
        <v>330</v>
      </c>
      <c r="J40" s="258">
        <v>1346000</v>
      </c>
      <c r="K40" s="255" t="s">
        <v>58</v>
      </c>
    </row>
    <row r="41" spans="2:11">
      <c r="B41" s="247" t="s">
        <v>424</v>
      </c>
      <c r="C41" s="247" t="s">
        <v>424</v>
      </c>
      <c r="D41" s="247" t="s">
        <v>424</v>
      </c>
      <c r="E41" s="247" t="s">
        <v>424</v>
      </c>
      <c r="F41" s="142" t="s">
        <v>450</v>
      </c>
      <c r="G41" s="252" t="s">
        <v>345</v>
      </c>
      <c r="H41" s="253" t="s">
        <v>451</v>
      </c>
      <c r="I41" s="142" t="s">
        <v>330</v>
      </c>
      <c r="J41" s="254">
        <v>358953.48</v>
      </c>
      <c r="K41" s="142" t="s">
        <v>58</v>
      </c>
    </row>
    <row r="42" spans="2:11">
      <c r="B42" s="247" t="s">
        <v>424</v>
      </c>
      <c r="C42" s="247" t="s">
        <v>424</v>
      </c>
      <c r="D42" s="247" t="s">
        <v>424</v>
      </c>
      <c r="E42" s="247" t="s">
        <v>424</v>
      </c>
      <c r="F42" s="255" t="s">
        <v>452</v>
      </c>
      <c r="G42" s="256" t="s">
        <v>345</v>
      </c>
      <c r="H42" s="255" t="s">
        <v>453</v>
      </c>
      <c r="I42" s="255" t="s">
        <v>330</v>
      </c>
      <c r="J42" s="258">
        <v>1203000</v>
      </c>
      <c r="K42" s="255" t="s">
        <v>58</v>
      </c>
    </row>
    <row r="43" spans="2:11">
      <c r="B43" s="247" t="s">
        <v>424</v>
      </c>
      <c r="C43" s="247" t="s">
        <v>424</v>
      </c>
      <c r="D43" s="247" t="s">
        <v>424</v>
      </c>
      <c r="E43" s="247" t="s">
        <v>424</v>
      </c>
      <c r="F43" s="142" t="s">
        <v>452</v>
      </c>
      <c r="G43" s="252" t="s">
        <v>345</v>
      </c>
      <c r="H43" s="142" t="s">
        <v>454</v>
      </c>
      <c r="I43" s="142" t="s">
        <v>330</v>
      </c>
      <c r="J43" s="254">
        <v>1017066.77</v>
      </c>
      <c r="K43" s="142" t="s">
        <v>58</v>
      </c>
    </row>
    <row r="44" spans="2:11">
      <c r="B44" s="247" t="s">
        <v>424</v>
      </c>
      <c r="C44" s="247" t="s">
        <v>424</v>
      </c>
      <c r="D44" s="247" t="s">
        <v>424</v>
      </c>
      <c r="E44" s="247" t="s">
        <v>424</v>
      </c>
      <c r="F44" s="255" t="s">
        <v>455</v>
      </c>
      <c r="G44" s="256" t="s">
        <v>345</v>
      </c>
      <c r="H44" s="255" t="s">
        <v>456</v>
      </c>
      <c r="I44" s="255" t="s">
        <v>330</v>
      </c>
      <c r="J44" s="258">
        <v>1946571.15</v>
      </c>
      <c r="K44" s="255" t="s">
        <v>58</v>
      </c>
    </row>
    <row r="45" spans="2:11">
      <c r="B45" s="247" t="s">
        <v>424</v>
      </c>
      <c r="C45" s="247" t="s">
        <v>424</v>
      </c>
      <c r="D45" s="247" t="s">
        <v>424</v>
      </c>
      <c r="E45" s="247" t="s">
        <v>424</v>
      </c>
      <c r="F45" s="142" t="s">
        <v>425</v>
      </c>
      <c r="G45" s="252" t="s">
        <v>345</v>
      </c>
      <c r="H45" s="142" t="s">
        <v>457</v>
      </c>
      <c r="I45" s="142" t="s">
        <v>330</v>
      </c>
      <c r="J45" s="254">
        <v>4287025.6399999997</v>
      </c>
      <c r="K45" s="142" t="s">
        <v>58</v>
      </c>
    </row>
    <row r="46" spans="2:11">
      <c r="B46" s="247" t="s">
        <v>424</v>
      </c>
      <c r="C46" s="247" t="s">
        <v>424</v>
      </c>
      <c r="D46" s="247" t="s">
        <v>424</v>
      </c>
      <c r="E46" s="247" t="s">
        <v>424</v>
      </c>
      <c r="F46" s="255" t="s">
        <v>433</v>
      </c>
      <c r="G46" s="256" t="s">
        <v>345</v>
      </c>
      <c r="H46" s="255" t="s">
        <v>458</v>
      </c>
      <c r="I46" s="255" t="s">
        <v>330</v>
      </c>
      <c r="J46" s="258">
        <v>362271.54</v>
      </c>
      <c r="K46" s="255" t="s">
        <v>58</v>
      </c>
    </row>
    <row r="47" spans="2:11">
      <c r="B47" s="247" t="s">
        <v>424</v>
      </c>
      <c r="C47" s="247" t="s">
        <v>424</v>
      </c>
      <c r="D47" s="247" t="s">
        <v>424</v>
      </c>
      <c r="E47" s="247" t="s">
        <v>424</v>
      </c>
      <c r="F47" s="142" t="s">
        <v>433</v>
      </c>
      <c r="G47" s="252" t="s">
        <v>345</v>
      </c>
      <c r="H47" s="142" t="s">
        <v>459</v>
      </c>
      <c r="I47" s="142" t="s">
        <v>330</v>
      </c>
      <c r="J47" s="254">
        <v>3833871.84</v>
      </c>
      <c r="K47" s="142" t="s">
        <v>58</v>
      </c>
    </row>
    <row r="48" spans="2:11">
      <c r="B48" s="247" t="s">
        <v>424</v>
      </c>
      <c r="C48" s="247" t="s">
        <v>424</v>
      </c>
      <c r="D48" s="247" t="s">
        <v>424</v>
      </c>
      <c r="E48" s="247" t="s">
        <v>424</v>
      </c>
      <c r="F48" s="255" t="s">
        <v>433</v>
      </c>
      <c r="G48" s="256" t="s">
        <v>345</v>
      </c>
      <c r="H48" s="255" t="s">
        <v>460</v>
      </c>
      <c r="I48" s="255" t="s">
        <v>330</v>
      </c>
      <c r="J48" s="258">
        <v>2455714.2400000002</v>
      </c>
      <c r="K48" s="255" t="s">
        <v>58</v>
      </c>
    </row>
    <row r="49" spans="2:22">
      <c r="B49" s="247" t="s">
        <v>424</v>
      </c>
      <c r="C49" s="247" t="s">
        <v>424</v>
      </c>
      <c r="D49" s="247" t="s">
        <v>424</v>
      </c>
      <c r="E49" s="247" t="s">
        <v>424</v>
      </c>
      <c r="F49" s="142" t="s">
        <v>433</v>
      </c>
      <c r="G49" s="252" t="s">
        <v>345</v>
      </c>
      <c r="H49" s="142" t="s">
        <v>461</v>
      </c>
      <c r="I49" s="142" t="s">
        <v>330</v>
      </c>
      <c r="J49" s="254">
        <v>2394557.85</v>
      </c>
      <c r="K49" s="142" t="s">
        <v>58</v>
      </c>
    </row>
    <row r="50" spans="2:22">
      <c r="B50" s="247" t="s">
        <v>424</v>
      </c>
      <c r="C50" s="247" t="s">
        <v>424</v>
      </c>
      <c r="D50" s="247" t="s">
        <v>424</v>
      </c>
      <c r="E50" s="247" t="s">
        <v>424</v>
      </c>
      <c r="F50" s="255" t="s">
        <v>433</v>
      </c>
      <c r="G50" s="256" t="s">
        <v>345</v>
      </c>
      <c r="H50" s="255" t="s">
        <v>462</v>
      </c>
      <c r="I50" s="255" t="s">
        <v>330</v>
      </c>
      <c r="J50" s="258">
        <v>343887.54</v>
      </c>
      <c r="K50" s="255" t="s">
        <v>58</v>
      </c>
    </row>
    <row r="51" spans="2:22">
      <c r="B51" s="247" t="s">
        <v>424</v>
      </c>
      <c r="C51" s="247" t="s">
        <v>424</v>
      </c>
      <c r="D51" s="247" t="s">
        <v>424</v>
      </c>
      <c r="E51" s="247" t="s">
        <v>424</v>
      </c>
      <c r="F51" s="142" t="s">
        <v>433</v>
      </c>
      <c r="G51" s="252" t="s">
        <v>345</v>
      </c>
      <c r="H51" s="142" t="s">
        <v>463</v>
      </c>
      <c r="I51" s="142" t="s">
        <v>330</v>
      </c>
      <c r="J51" s="254">
        <v>525180.24</v>
      </c>
      <c r="K51" s="142" t="s">
        <v>58</v>
      </c>
    </row>
    <row r="53" spans="2:22">
      <c r="B53" s="243"/>
      <c r="C53" s="243"/>
      <c r="D53" s="243"/>
      <c r="E53" s="243"/>
      <c r="G53" s="2"/>
      <c r="J53" s="246"/>
    </row>
    <row r="54" spans="2:22" ht="15.6" thickBot="1"/>
    <row r="55" spans="2:22" ht="15.6" thickBot="1">
      <c r="I55" s="259" t="s">
        <v>464</v>
      </c>
      <c r="J55" s="260">
        <v>32455736.819486015</v>
      </c>
      <c r="V55" s="261"/>
    </row>
    <row r="56" spans="2:22" ht="21" customHeight="1" thickBot="1">
      <c r="J56" s="261"/>
    </row>
    <row r="57" spans="2:22" ht="15.6" thickBot="1">
      <c r="I57" s="259" t="s">
        <v>465</v>
      </c>
      <c r="J57" s="260">
        <v>786159085.11000001</v>
      </c>
    </row>
    <row r="60" spans="2:22">
      <c r="J60" s="262"/>
    </row>
    <row r="61" spans="2:22" ht="22.5">
      <c r="F61" s="263" t="s">
        <v>466</v>
      </c>
      <c r="G61" s="263"/>
      <c r="H61" s="264"/>
      <c r="I61" s="264"/>
      <c r="J61" s="264"/>
      <c r="K61" s="264"/>
    </row>
    <row r="62" spans="2:22">
      <c r="F62" s="265" t="s">
        <v>467</v>
      </c>
      <c r="G62" s="266"/>
      <c r="H62" s="266"/>
      <c r="I62" s="266"/>
      <c r="J62" s="267"/>
      <c r="K62" s="266"/>
    </row>
    <row r="63" spans="2:22">
      <c r="F63" s="265"/>
      <c r="G63" s="266"/>
      <c r="H63" s="266"/>
      <c r="I63" s="266"/>
      <c r="J63" s="267"/>
      <c r="K63" s="266"/>
    </row>
    <row r="64" spans="2:22">
      <c r="F64" s="265"/>
      <c r="G64" s="266"/>
      <c r="H64" s="266"/>
      <c r="I64" s="266"/>
      <c r="J64" s="267"/>
      <c r="K64" s="266"/>
    </row>
    <row r="65" spans="6:11">
      <c r="F65" s="265" t="s">
        <v>468</v>
      </c>
      <c r="G65" s="266" t="s">
        <v>469</v>
      </c>
      <c r="H65" s="266"/>
      <c r="I65" s="266"/>
      <c r="J65" s="267"/>
      <c r="K65" s="266"/>
    </row>
    <row r="66" spans="6:11">
      <c r="F66" s="265" t="s">
        <v>470</v>
      </c>
      <c r="G66" s="266" t="s">
        <v>471</v>
      </c>
      <c r="H66" s="266"/>
      <c r="I66" s="266"/>
      <c r="J66" s="267"/>
      <c r="K66" s="266"/>
    </row>
    <row r="67" spans="6:11">
      <c r="F67" s="265"/>
      <c r="G67" s="268" t="s">
        <v>338</v>
      </c>
      <c r="H67" s="268" t="s">
        <v>420</v>
      </c>
      <c r="I67" s="268" t="s">
        <v>421</v>
      </c>
      <c r="J67" s="269" t="s">
        <v>422</v>
      </c>
      <c r="K67" s="268" t="s">
        <v>367</v>
      </c>
    </row>
    <row r="68" spans="6:11">
      <c r="F68" s="265"/>
      <c r="G68" s="270" t="s">
        <v>85</v>
      </c>
      <c r="H68" s="270" t="s">
        <v>472</v>
      </c>
      <c r="I68" s="270" t="s">
        <v>473</v>
      </c>
      <c r="J68" s="271">
        <v>987654321</v>
      </c>
      <c r="K68" s="272" t="s">
        <v>201</v>
      </c>
    </row>
    <row r="69" spans="6:11">
      <c r="F69" s="265"/>
      <c r="G69" s="266" t="s">
        <v>345</v>
      </c>
      <c r="H69" s="266" t="s">
        <v>474</v>
      </c>
      <c r="I69" s="266" t="s">
        <v>473</v>
      </c>
      <c r="J69" s="267">
        <v>123456</v>
      </c>
      <c r="K69" s="266" t="s">
        <v>201</v>
      </c>
    </row>
    <row r="70" spans="6:11" ht="15.6" thickBot="1">
      <c r="F70" s="265"/>
      <c r="G70" s="273" t="s">
        <v>475</v>
      </c>
      <c r="H70" s="273"/>
      <c r="I70" s="273"/>
      <c r="J70" s="274">
        <v>987777777</v>
      </c>
      <c r="K70" s="273" t="s">
        <v>201</v>
      </c>
    </row>
    <row r="71" spans="6:11" ht="15.6" thickTop="1">
      <c r="F71" s="265" t="s">
        <v>476</v>
      </c>
      <c r="G71" s="266" t="s">
        <v>477</v>
      </c>
      <c r="H71" s="266"/>
      <c r="I71" s="266"/>
      <c r="J71" s="267"/>
      <c r="K71" s="266"/>
    </row>
    <row r="72" spans="6:11">
      <c r="F72" s="265" t="s">
        <v>478</v>
      </c>
      <c r="G72" s="266" t="s">
        <v>477</v>
      </c>
      <c r="H72" s="266"/>
      <c r="I72" s="266"/>
      <c r="J72" s="267"/>
      <c r="K72" s="266"/>
    </row>
    <row r="73" spans="6:11">
      <c r="F73" s="265" t="s">
        <v>479</v>
      </c>
      <c r="G73" s="266" t="s">
        <v>477</v>
      </c>
      <c r="H73" s="266"/>
      <c r="I73" s="266"/>
      <c r="J73" s="267"/>
      <c r="K73" s="266"/>
    </row>
    <row r="74" spans="6:11">
      <c r="F74" s="265"/>
      <c r="G74" s="266"/>
      <c r="H74" s="266"/>
      <c r="I74" s="266"/>
      <c r="J74" s="267"/>
      <c r="K74" s="266"/>
    </row>
    <row r="75" spans="6:11">
      <c r="F75" s="265"/>
      <c r="G75" s="266"/>
      <c r="H75" s="266"/>
      <c r="I75" s="266"/>
      <c r="J75" s="267"/>
      <c r="K75" s="266"/>
    </row>
    <row r="76" spans="6:11" ht="18.75" customHeight="1">
      <c r="F76" s="265"/>
      <c r="G76" s="266"/>
      <c r="H76" s="266"/>
      <c r="I76" s="266"/>
      <c r="J76" s="267"/>
      <c r="K76" s="266"/>
    </row>
    <row r="77" spans="6:11" ht="15.75" customHeight="1">
      <c r="F77" s="265"/>
      <c r="G77" s="266"/>
      <c r="H77" s="266"/>
      <c r="I77" s="266"/>
      <c r="J77" s="267"/>
      <c r="K77" s="266"/>
    </row>
    <row r="78" spans="6:11">
      <c r="F78" s="265"/>
      <c r="G78" s="266"/>
      <c r="H78" s="266"/>
      <c r="I78" s="266"/>
      <c r="J78" s="267"/>
      <c r="K78" s="266"/>
    </row>
    <row r="79" spans="6:11">
      <c r="F79" s="265"/>
      <c r="G79" s="266"/>
      <c r="H79" s="266"/>
      <c r="I79" s="266"/>
      <c r="J79" s="267"/>
      <c r="K79" s="266"/>
    </row>
    <row r="80" spans="6:11">
      <c r="F80" s="29"/>
      <c r="G80" s="29"/>
      <c r="H80" s="29"/>
      <c r="I80" s="29"/>
      <c r="J80" s="29"/>
      <c r="K80" s="29"/>
    </row>
    <row r="81" spans="6:14" ht="15.75" customHeight="1" thickBot="1">
      <c r="F81" s="336"/>
      <c r="G81" s="336"/>
      <c r="H81" s="336"/>
      <c r="I81" s="336"/>
      <c r="J81" s="336"/>
      <c r="K81" s="336"/>
      <c r="L81" s="336"/>
      <c r="M81" s="336"/>
      <c r="N81" s="336"/>
    </row>
    <row r="82" spans="6:14">
      <c r="F82" s="337"/>
      <c r="G82" s="337"/>
      <c r="H82" s="337"/>
      <c r="I82" s="337"/>
      <c r="J82" s="337"/>
      <c r="K82" s="337"/>
      <c r="L82" s="337"/>
      <c r="M82" s="337"/>
      <c r="N82" s="337"/>
    </row>
    <row r="83" spans="6:14" ht="15.6" thickBot="1">
      <c r="F83" s="319" t="s">
        <v>114</v>
      </c>
      <c r="G83" s="320"/>
      <c r="H83" s="320"/>
      <c r="I83" s="320"/>
      <c r="J83" s="320"/>
      <c r="K83" s="320"/>
      <c r="L83" s="320"/>
      <c r="M83" s="320"/>
      <c r="N83" s="320"/>
    </row>
    <row r="84" spans="6:14">
      <c r="F84" s="321" t="s">
        <v>115</v>
      </c>
      <c r="G84" s="322"/>
      <c r="H84" s="322"/>
      <c r="I84" s="322"/>
      <c r="J84" s="322"/>
      <c r="K84" s="322"/>
      <c r="L84" s="322"/>
      <c r="M84" s="322"/>
      <c r="N84" s="322"/>
    </row>
    <row r="85" spans="6:14" ht="15.6" thickBot="1">
      <c r="F85" s="338"/>
      <c r="G85" s="338"/>
      <c r="H85" s="338"/>
      <c r="I85" s="338"/>
      <c r="J85" s="338"/>
      <c r="K85" s="338"/>
      <c r="L85" s="338"/>
      <c r="M85" s="338"/>
      <c r="N85" s="338"/>
    </row>
    <row r="86" spans="6:14">
      <c r="F86" s="317" t="s">
        <v>35</v>
      </c>
      <c r="G86" s="317"/>
      <c r="H86" s="317"/>
      <c r="I86" s="317"/>
      <c r="J86" s="317"/>
    </row>
    <row r="87" spans="6:14" ht="15" customHeight="1">
      <c r="F87" s="298" t="s">
        <v>116</v>
      </c>
      <c r="G87" s="298"/>
      <c r="H87" s="298"/>
      <c r="I87" s="298"/>
      <c r="J87" s="298"/>
    </row>
    <row r="88" spans="6:14">
      <c r="F88" s="308" t="s">
        <v>117</v>
      </c>
      <c r="G88" s="308"/>
      <c r="H88" s="308"/>
      <c r="I88" s="308"/>
      <c r="J88" s="308"/>
    </row>
  </sheetData>
  <sheetProtection insertRows="0"/>
  <protectedRanges>
    <protectedRange algorithmName="SHA-512" hashValue="19r0bVvPR7yZA0UiYij7Tv1CBk3noIABvFePbLhCJ4nk3L6A+Fy+RdPPS3STf+a52x4pG2PQK4FAkXK9epnlIA==" saltValue="gQC4yrLvnbJqxYZ0KSEoZA==" spinCount="100000" sqref="K68 K55 F53:G53 F27:G51 I53:K53 I27:K51" name="Government revenues"/>
    <protectedRange algorithmName="SHA-512" hashValue="19r0bVvPR7yZA0UiYij7Tv1CBk3noIABvFePbLhCJ4nk3L6A+Fy+RdPPS3STf+a52x4pG2PQK4FAkXK9epnlIA==" saltValue="gQC4yrLvnbJqxYZ0KSEoZA==" spinCount="100000" sqref="I22:K26 F22:G26" name="Government revenues_1"/>
  </protectedRanges>
  <mergeCells count="24">
    <mergeCell ref="M19:N19"/>
    <mergeCell ref="F8:N8"/>
    <mergeCell ref="F9:N9"/>
    <mergeCell ref="F10:N10"/>
    <mergeCell ref="F11:N11"/>
    <mergeCell ref="F12:N12"/>
    <mergeCell ref="F13:N13"/>
    <mergeCell ref="F14:N14"/>
    <mergeCell ref="F15:N15"/>
    <mergeCell ref="F16:N16"/>
    <mergeCell ref="F18:K18"/>
    <mergeCell ref="M18:N18"/>
    <mergeCell ref="F88:J88"/>
    <mergeCell ref="F20:K20"/>
    <mergeCell ref="M21:N21"/>
    <mergeCell ref="M22:N24"/>
    <mergeCell ref="M25:N25"/>
    <mergeCell ref="F81:N81"/>
    <mergeCell ref="F82:N82"/>
    <mergeCell ref="F83:N83"/>
    <mergeCell ref="F84:N84"/>
    <mergeCell ref="F85:N85"/>
    <mergeCell ref="F86:J86"/>
    <mergeCell ref="F87:J87"/>
  </mergeCells>
  <dataValidations count="11">
    <dataValidation type="list" allowBlank="1" showInputMessage="1" showErrorMessage="1" sqref="K68:K70" xr:uid="{673D6794-E5E7-4B16-AABE-C886A326051B}">
      <formula1>Currency_code_list</formula1>
    </dataValidation>
    <dataValidation allowBlank="1"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H22:H33" xr:uid="{0568BED5-FF4C-46F0-98A3-5A5CF8AFF531}"/>
    <dataValidation type="textLength" allowBlank="1" showInputMessage="1" showErrorMessage="1" errorTitle="Por favor, no editar estas celda" error="Por favor, no edite estas celdas" sqref="J21:K21 F21:H21 F61:K62" xr:uid="{8FEBCFBA-14F8-47EE-B827-01A744A78CDA}">
      <formula1>10000</formula1>
      <formula2>50000</formula2>
    </dataValidation>
    <dataValidation allowBlank="1" showInputMessage="1" showErrorMessage="1" errorTitle="Por favor, no editar estas celda" error="Por favor, no edite estas celdas" sqref="I21" xr:uid="{46144DC8-43A3-4D89-81E5-3F4E6F7AE9BC}"/>
    <dataValidation type="whole" allowBlank="1" showInputMessage="1" showErrorMessage="1" sqref="F80:K80" xr:uid="{8236D12A-DAB0-4813-9D32-3AEBBBF44AE0}">
      <formula1>10000</formula1>
      <formula2>50000</formula2>
    </dataValidation>
    <dataValidation type="decimal" operator="notBetween" allowBlank="1" showInputMessage="1" showErrorMessage="1" errorTitle="Número" error="Ingrese únicamente números en esta celda" promptTitle="Valor de ingreso" prompt="Favor introduzca la cifra total del flujo de ingresos según lo divulgado por el gobierno, incluyendo los no reconciliados." sqref="J22:J25 J27:J34" xr:uid="{6A677182-CD7E-47FC-9AA3-C7466F892859}">
      <formula1>0.1</formula1>
      <formula2>0.2</formula2>
    </dataValidation>
    <dataValidation type="textLength" allowBlank="1" showInputMessage="1" showErrorMessage="1" sqref="L61:N80 F7:N16 F17:K20 B7:E20 B81:E85 F84:N85 F81:N82 B54:H60 I54 I56 K54:N60 J54:J56 M17:N24 L17:L26 I58:I60 J58:J59 O53:O80 O7:O51 A53:A85 A7:A51 L53:N53 L27:N51" xr:uid="{E4C617E2-7BE8-4FBE-B207-CCDD2827A170}">
      <formula1>9999999</formula1>
      <formula2>99999999</formula2>
    </dataValidation>
    <dataValidation type="whole" showInputMessage="1" showErrorMessage="1" sqref="F86:J88" xr:uid="{B632495C-9364-423F-B77C-6CEDCD6A3CE6}">
      <formula1>999999</formula1>
      <formula2>99999999</formula2>
    </dataValidation>
    <dataValidation type="whole" allowBlank="1" showInputMessage="1" showErrorMessage="1" errorTitle="No editar estas celdas" error="Por favor, no edite estas celdas" sqref="F83" xr:uid="{175628DF-F73D-4A5B-A200-35E9E2D8E22B}">
      <formula1>10000</formula1>
      <formula2>50000</formula2>
    </dataValidation>
    <dataValidation type="list" allowBlank="1" showInputMessage="1" showErrorMessage="1" promptTitle="Organismo gubernamental receptor" prompt="Ingrese el nombre del organismo gubernamental receptor._x000a__x000a_Por favor, evite utilizar siglas e ingrese el nombre completo._x000a_" sqref="I53 I27:I38" xr:uid="{0A152279-1212-460B-9F78-988439D6EDF3}">
      <formula1>Government_entities_list</formula1>
    </dataValidation>
    <dataValidation type="list" allowBlank="1" showInputMessage="1" showErrorMessage="1" sqref="F53 F27:F38" xr:uid="{B842D635-74A6-438F-B41F-4E86F18B83A9}">
      <formula1>GFS_list</formula1>
    </dataValidation>
  </dataValidations>
  <hyperlinks>
    <hyperlink ref="F20" r:id="rId1" location="r4-1" display="EITI Requirement 4.1" xr:uid="{82D58671-92AF-44DD-80D5-5D5918E432CC}"/>
    <hyperlink ref="M19" r:id="rId2" location="r5-1" display="EITI Requirement 5.1" xr:uid="{9B69CE6B-60C3-4DFA-B046-B9B7D8264108}"/>
    <hyperlink ref="M25:N25" r:id="rId3" display="Puede encontrar más información orientativa en https://eiti.org/es/documento/plantilla-datos-resumidos-del-eiti" xr:uid="{D14A40CA-7596-41A9-8F81-3E5977C89400}"/>
    <hyperlink ref="F84:J84" r:id="rId4" display="Give us your feedback or report a conflict in the data! Write to us at  data@eiti.org" xr:uid="{8CD3F567-A8F6-4C35-9508-51B5E36A0F1C}"/>
    <hyperlink ref="F83:J83" r:id="rId5" display="Puede acceder a la versión más reciente de las plantillas de datos resumidos en https://eiti.org/es/documento/plantilla-datos-resumidos-del-eiti" xr:uid="{BB23D4A0-751F-4390-915E-9CB6BF02B7F7}"/>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DFD719-D80F-46A3-BE35-D401DD552E55}">
  <dimension ref="B2:N127"/>
  <sheetViews>
    <sheetView showGridLines="0" topLeftCell="A86" zoomScaleNormal="100" workbookViewId="0"/>
  </sheetViews>
  <sheetFormatPr defaultColWidth="9.28515625" defaultRowHeight="14.1"/>
  <cols>
    <col min="1" max="1" width="3.7109375" style="275" customWidth="1"/>
    <col min="2" max="2" width="0.28515625" style="275" customWidth="1"/>
    <col min="3" max="3" width="36.28515625" style="275" customWidth="1"/>
    <col min="4" max="4" width="26" style="275" bestFit="1" customWidth="1"/>
    <col min="5" max="5" width="30.5703125" style="275" bestFit="1" customWidth="1"/>
    <col min="6" max="6" width="31.5703125" style="275" bestFit="1" customWidth="1"/>
    <col min="7" max="7" width="21.28515625" style="275" customWidth="1"/>
    <col min="8" max="8" width="17.28515625" style="275" customWidth="1"/>
    <col min="9" max="9" width="20.7109375" style="275" customWidth="1"/>
    <col min="10" max="10" width="22" style="275" bestFit="1" customWidth="1"/>
    <col min="11" max="11" width="37.28515625" style="275" bestFit="1" customWidth="1"/>
    <col min="12" max="12" width="38.5703125" style="275" bestFit="1" customWidth="1"/>
    <col min="13" max="13" width="26" style="275" bestFit="1" customWidth="1"/>
    <col min="14" max="14" width="16.7109375" style="275" bestFit="1" customWidth="1"/>
    <col min="15" max="15" width="4" style="275" customWidth="1"/>
    <col min="16" max="16" width="9.28515625" style="275"/>
    <col min="17" max="33" width="15.7109375" style="275" customWidth="1"/>
    <col min="34" max="16384" width="9.28515625" style="275"/>
  </cols>
  <sheetData>
    <row r="2" spans="2:14" s="240" customFormat="1" ht="15">
      <c r="C2" s="310" t="s">
        <v>480</v>
      </c>
      <c r="D2" s="310"/>
      <c r="E2" s="310"/>
      <c r="F2" s="310"/>
      <c r="G2" s="310"/>
      <c r="H2" s="310"/>
      <c r="I2" s="310"/>
      <c r="J2" s="310"/>
      <c r="K2" s="310"/>
      <c r="L2" s="310"/>
      <c r="M2" s="310"/>
      <c r="N2" s="310"/>
    </row>
    <row r="3" spans="2:14" ht="21" customHeight="1">
      <c r="C3" s="350" t="s">
        <v>40</v>
      </c>
      <c r="D3" s="350"/>
      <c r="E3" s="350"/>
      <c r="F3" s="350"/>
      <c r="G3" s="350"/>
      <c r="H3" s="350"/>
      <c r="I3" s="350"/>
      <c r="J3" s="350"/>
      <c r="K3" s="350"/>
      <c r="L3" s="350"/>
      <c r="M3" s="350"/>
      <c r="N3" s="350"/>
    </row>
    <row r="4" spans="2:14" s="240" customFormat="1" ht="15.6" customHeight="1">
      <c r="C4" s="348" t="s">
        <v>481</v>
      </c>
      <c r="D4" s="348"/>
      <c r="E4" s="348"/>
      <c r="F4" s="348"/>
      <c r="G4" s="348"/>
      <c r="H4" s="348"/>
      <c r="I4" s="348"/>
      <c r="J4" s="348"/>
      <c r="K4" s="348"/>
      <c r="L4" s="348"/>
      <c r="M4" s="348"/>
      <c r="N4" s="348"/>
    </row>
    <row r="5" spans="2:14" s="240" customFormat="1" ht="15.6" customHeight="1">
      <c r="C5" s="348" t="s">
        <v>482</v>
      </c>
      <c r="D5" s="348"/>
      <c r="E5" s="348"/>
      <c r="F5" s="348"/>
      <c r="G5" s="348"/>
      <c r="H5" s="348"/>
      <c r="I5" s="348"/>
      <c r="J5" s="348"/>
      <c r="K5" s="348"/>
      <c r="L5" s="348"/>
      <c r="M5" s="348"/>
      <c r="N5" s="348"/>
    </row>
    <row r="6" spans="2:14" s="240" customFormat="1" ht="15.6" customHeight="1">
      <c r="C6" s="348" t="s">
        <v>483</v>
      </c>
      <c r="D6" s="348"/>
      <c r="E6" s="348"/>
      <c r="F6" s="348"/>
      <c r="G6" s="348"/>
      <c r="H6" s="348"/>
      <c r="I6" s="348"/>
      <c r="J6" s="348"/>
      <c r="K6" s="348"/>
      <c r="L6" s="348"/>
      <c r="M6" s="348"/>
      <c r="N6" s="348"/>
    </row>
    <row r="7" spans="2:14" s="240" customFormat="1" ht="15.6" customHeight="1">
      <c r="C7" s="348" t="s">
        <v>484</v>
      </c>
      <c r="D7" s="348"/>
      <c r="E7" s="348"/>
      <c r="F7" s="348"/>
      <c r="G7" s="348"/>
      <c r="H7" s="348"/>
      <c r="I7" s="348"/>
      <c r="J7" s="348"/>
      <c r="K7" s="348"/>
      <c r="L7" s="348"/>
      <c r="M7" s="348"/>
      <c r="N7" s="348"/>
    </row>
    <row r="8" spans="2:14" s="240" customFormat="1" ht="15.6" customHeight="1">
      <c r="C8" s="348" t="s">
        <v>485</v>
      </c>
      <c r="D8" s="348"/>
      <c r="E8" s="348"/>
      <c r="F8" s="348"/>
      <c r="G8" s="348"/>
      <c r="H8" s="348"/>
      <c r="I8" s="348"/>
      <c r="J8" s="348"/>
      <c r="K8" s="348"/>
      <c r="L8" s="348"/>
      <c r="M8" s="348"/>
      <c r="N8" s="348"/>
    </row>
    <row r="9" spans="2:14" s="240" customFormat="1" ht="15">
      <c r="C9" s="318" t="s">
        <v>44</v>
      </c>
      <c r="D9" s="318"/>
      <c r="E9" s="318"/>
      <c r="F9" s="318"/>
      <c r="G9" s="318"/>
      <c r="H9" s="318"/>
      <c r="I9" s="318"/>
      <c r="J9" s="318"/>
      <c r="K9" s="318"/>
      <c r="L9" s="318"/>
      <c r="M9" s="318"/>
      <c r="N9" s="318"/>
    </row>
    <row r="10" spans="2:14">
      <c r="C10" s="352"/>
      <c r="D10" s="352"/>
      <c r="E10" s="352"/>
      <c r="F10" s="352"/>
      <c r="G10" s="352"/>
      <c r="H10" s="352"/>
      <c r="I10" s="352"/>
      <c r="J10" s="352"/>
      <c r="K10" s="352"/>
      <c r="L10" s="352"/>
      <c r="M10" s="352"/>
      <c r="N10" s="352"/>
    </row>
    <row r="11" spans="2:14" ht="22.5">
      <c r="C11" s="329" t="s">
        <v>486</v>
      </c>
      <c r="D11" s="329"/>
      <c r="E11" s="329"/>
      <c r="F11" s="329"/>
      <c r="G11" s="329"/>
      <c r="H11" s="329"/>
      <c r="I11" s="329"/>
      <c r="J11" s="329"/>
      <c r="K11" s="329"/>
      <c r="L11" s="329"/>
      <c r="M11" s="329"/>
      <c r="N11" s="329"/>
    </row>
    <row r="12" spans="2:14" s="240" customFormat="1" ht="14.25" customHeight="1"/>
    <row r="13" spans="2:14" s="240" customFormat="1" ht="15.75" customHeight="1">
      <c r="B13" s="332" t="s">
        <v>487</v>
      </c>
      <c r="C13" s="332"/>
      <c r="D13" s="332"/>
      <c r="E13" s="332"/>
      <c r="F13" s="332"/>
      <c r="G13" s="332"/>
      <c r="H13" s="332"/>
      <c r="I13" s="332"/>
      <c r="J13" s="332"/>
      <c r="K13" s="332"/>
      <c r="L13" s="332"/>
      <c r="M13" s="332"/>
      <c r="N13" s="332"/>
    </row>
    <row r="14" spans="2:14" s="240" customFormat="1" ht="15">
      <c r="B14" s="240" t="s">
        <v>338</v>
      </c>
      <c r="C14" s="240" t="s">
        <v>488</v>
      </c>
      <c r="D14" s="240" t="s">
        <v>421</v>
      </c>
      <c r="E14" s="240" t="s">
        <v>420</v>
      </c>
      <c r="F14" s="240" t="s">
        <v>489</v>
      </c>
      <c r="G14" s="240" t="s">
        <v>490</v>
      </c>
      <c r="H14" s="240" t="s">
        <v>491</v>
      </c>
      <c r="I14" s="240" t="s">
        <v>492</v>
      </c>
      <c r="J14" s="240" t="s">
        <v>422</v>
      </c>
      <c r="K14" s="240" t="s">
        <v>493</v>
      </c>
      <c r="L14" s="240" t="s">
        <v>494</v>
      </c>
      <c r="M14" s="240" t="s">
        <v>495</v>
      </c>
      <c r="N14" s="240" t="s">
        <v>496</v>
      </c>
    </row>
    <row r="15" spans="2:14" s="240" customFormat="1" ht="15">
      <c r="B15" s="240">
        <v>5029002059059</v>
      </c>
      <c r="C15" s="240" t="s">
        <v>349</v>
      </c>
      <c r="D15" s="240" t="s">
        <v>332</v>
      </c>
      <c r="E15" s="240" t="s">
        <v>446</v>
      </c>
      <c r="F15" s="240" t="s">
        <v>76</v>
      </c>
      <c r="G15" s="240" t="s">
        <v>64</v>
      </c>
      <c r="H15" s="240" t="s">
        <v>369</v>
      </c>
      <c r="I15" s="240" t="s">
        <v>58</v>
      </c>
      <c r="J15" s="276">
        <v>6040173.8899999997</v>
      </c>
      <c r="K15" s="240" t="s">
        <v>76</v>
      </c>
      <c r="N15" s="277" t="b">
        <v>1</v>
      </c>
    </row>
    <row r="16" spans="2:14" s="240" customFormat="1" ht="15">
      <c r="B16" s="240">
        <v>5029002059059</v>
      </c>
      <c r="C16" s="240" t="s">
        <v>349</v>
      </c>
      <c r="D16" s="240" t="s">
        <v>332</v>
      </c>
      <c r="E16" s="240" t="s">
        <v>447</v>
      </c>
      <c r="F16" s="240" t="s">
        <v>76</v>
      </c>
      <c r="G16" s="240" t="s">
        <v>64</v>
      </c>
      <c r="H16" s="240" t="s">
        <v>369</v>
      </c>
      <c r="I16" s="240" t="s">
        <v>58</v>
      </c>
      <c r="J16" s="246">
        <v>179220785.25999999</v>
      </c>
      <c r="K16" s="240" t="s">
        <v>76</v>
      </c>
      <c r="N16" s="240" t="b">
        <v>1</v>
      </c>
    </row>
    <row r="17" spans="2:14" s="240" customFormat="1" ht="15">
      <c r="B17" s="240">
        <v>8019000034536</v>
      </c>
      <c r="C17" s="240" t="s">
        <v>343</v>
      </c>
      <c r="D17" s="240" t="s">
        <v>332</v>
      </c>
      <c r="E17" s="240" t="s">
        <v>446</v>
      </c>
      <c r="F17" s="240" t="s">
        <v>76</v>
      </c>
      <c r="G17" s="240" t="s">
        <v>64</v>
      </c>
      <c r="H17" s="240" t="s">
        <v>397</v>
      </c>
      <c r="I17" s="240" t="s">
        <v>58</v>
      </c>
      <c r="J17" s="278">
        <v>53360986.579999998</v>
      </c>
      <c r="K17" s="240" t="s">
        <v>76</v>
      </c>
      <c r="N17" s="240" t="b">
        <v>1</v>
      </c>
    </row>
    <row r="18" spans="2:14" s="240" customFormat="1" ht="15">
      <c r="B18" s="240">
        <v>8019000034536</v>
      </c>
      <c r="C18" s="240" t="s">
        <v>343</v>
      </c>
      <c r="D18" s="240" t="s">
        <v>332</v>
      </c>
      <c r="E18" s="240" t="s">
        <v>444</v>
      </c>
      <c r="F18" s="240" t="s">
        <v>76</v>
      </c>
      <c r="G18" s="240" t="s">
        <v>64</v>
      </c>
      <c r="H18" s="240" t="s">
        <v>397</v>
      </c>
      <c r="I18" s="240" t="s">
        <v>58</v>
      </c>
      <c r="J18" s="246">
        <v>35305840.270000003</v>
      </c>
      <c r="K18" s="240" t="s">
        <v>76</v>
      </c>
      <c r="N18" s="240" t="b">
        <v>1</v>
      </c>
    </row>
    <row r="19" spans="2:14" s="240" customFormat="1" ht="15">
      <c r="B19" s="240">
        <v>8019000034536</v>
      </c>
      <c r="C19" s="240" t="s">
        <v>343</v>
      </c>
      <c r="D19" s="240" t="s">
        <v>332</v>
      </c>
      <c r="E19" s="240" t="s">
        <v>439</v>
      </c>
      <c r="F19" s="240" t="s">
        <v>76</v>
      </c>
      <c r="G19" s="240" t="s">
        <v>64</v>
      </c>
      <c r="H19" s="240" t="s">
        <v>397</v>
      </c>
      <c r="I19" s="240" t="s">
        <v>58</v>
      </c>
      <c r="J19" s="276">
        <v>1561659.48</v>
      </c>
      <c r="K19" s="240" t="s">
        <v>76</v>
      </c>
      <c r="N19" s="240" t="b">
        <v>1</v>
      </c>
    </row>
    <row r="20" spans="2:14" s="240" customFormat="1" ht="15">
      <c r="B20" s="240">
        <v>16279999471354</v>
      </c>
      <c r="C20" s="240" t="s">
        <v>343</v>
      </c>
      <c r="D20" s="240" t="s">
        <v>66</v>
      </c>
      <c r="E20" s="240" t="s">
        <v>432</v>
      </c>
      <c r="F20" s="240" t="s">
        <v>64</v>
      </c>
      <c r="G20" s="240" t="s">
        <v>64</v>
      </c>
      <c r="H20" s="240" t="s">
        <v>397</v>
      </c>
      <c r="I20" s="240" t="s">
        <v>58</v>
      </c>
      <c r="J20" s="246">
        <v>26413284.129999999</v>
      </c>
      <c r="K20" s="240" t="s">
        <v>76</v>
      </c>
      <c r="N20" s="240" t="b">
        <v>1</v>
      </c>
    </row>
    <row r="21" spans="2:14" s="240" customFormat="1" ht="15">
      <c r="B21" s="240">
        <v>16279999471354</v>
      </c>
      <c r="C21" s="240" t="s">
        <v>347</v>
      </c>
      <c r="D21" s="240" t="s">
        <v>66</v>
      </c>
      <c r="E21" s="240" t="s">
        <v>432</v>
      </c>
      <c r="F21" s="240" t="s">
        <v>64</v>
      </c>
      <c r="G21" s="240" t="s">
        <v>64</v>
      </c>
      <c r="H21" s="240" t="s">
        <v>379</v>
      </c>
      <c r="I21" s="240" t="s">
        <v>58</v>
      </c>
      <c r="J21" s="246">
        <v>16793167.59</v>
      </c>
      <c r="K21" s="240" t="s">
        <v>76</v>
      </c>
      <c r="N21" s="240" t="b">
        <v>1</v>
      </c>
    </row>
    <row r="22" spans="2:14" s="240" customFormat="1" ht="15">
      <c r="B22" s="240">
        <v>16279999471354</v>
      </c>
      <c r="C22" s="240" t="s">
        <v>347</v>
      </c>
      <c r="D22" s="240" t="s">
        <v>66</v>
      </c>
      <c r="E22" s="240" t="s">
        <v>427</v>
      </c>
      <c r="F22" s="240" t="s">
        <v>64</v>
      </c>
      <c r="G22" s="240" t="s">
        <v>64</v>
      </c>
      <c r="H22" s="240" t="s">
        <v>379</v>
      </c>
      <c r="I22" s="240" t="s">
        <v>58</v>
      </c>
      <c r="J22" s="279">
        <v>3796455.27</v>
      </c>
      <c r="K22" s="240" t="s">
        <v>76</v>
      </c>
      <c r="N22" s="240" t="b">
        <v>1</v>
      </c>
    </row>
    <row r="23" spans="2:14" s="240" customFormat="1" ht="15">
      <c r="B23" s="240">
        <v>5019004010857</v>
      </c>
      <c r="C23" s="240" t="s">
        <v>352</v>
      </c>
      <c r="D23" s="240" t="s">
        <v>66</v>
      </c>
      <c r="E23" s="240" t="s">
        <v>436</v>
      </c>
      <c r="F23" s="240" t="s">
        <v>64</v>
      </c>
      <c r="G23" s="240" t="s">
        <v>64</v>
      </c>
      <c r="H23" s="240" t="s">
        <v>399</v>
      </c>
      <c r="I23" s="240" t="s">
        <v>58</v>
      </c>
      <c r="J23" s="246">
        <v>2499674.3199999998</v>
      </c>
      <c r="K23" s="240" t="s">
        <v>76</v>
      </c>
      <c r="N23" s="240" t="b">
        <v>1</v>
      </c>
    </row>
    <row r="24" spans="2:14" s="240" customFormat="1" ht="15">
      <c r="B24" s="240">
        <v>8019000034536</v>
      </c>
      <c r="C24" s="240" t="s">
        <v>343</v>
      </c>
      <c r="D24" s="240" t="s">
        <v>66</v>
      </c>
      <c r="E24" s="240" t="s">
        <v>436</v>
      </c>
      <c r="F24" s="240" t="s">
        <v>64</v>
      </c>
      <c r="G24" s="240" t="s">
        <v>64</v>
      </c>
      <c r="H24" s="240" t="s">
        <v>397</v>
      </c>
      <c r="I24" s="240" t="s">
        <v>58</v>
      </c>
      <c r="J24" s="246">
        <v>2224437.2400000002</v>
      </c>
      <c r="K24" s="240" t="s">
        <v>76</v>
      </c>
      <c r="N24" s="240" t="b">
        <v>1</v>
      </c>
    </row>
    <row r="25" spans="2:14" s="240" customFormat="1" ht="15">
      <c r="B25" s="240">
        <v>5019004010857</v>
      </c>
      <c r="C25" s="240" t="s">
        <v>352</v>
      </c>
      <c r="D25" s="240" t="s">
        <v>66</v>
      </c>
      <c r="E25" s="240" t="s">
        <v>432</v>
      </c>
      <c r="F25" s="240" t="s">
        <v>64</v>
      </c>
      <c r="G25" s="240" t="s">
        <v>64</v>
      </c>
      <c r="H25" s="240" t="s">
        <v>399</v>
      </c>
      <c r="I25" s="240" t="s">
        <v>58</v>
      </c>
      <c r="J25" s="246">
        <v>2203254.58</v>
      </c>
      <c r="K25" s="240" t="s">
        <v>76</v>
      </c>
      <c r="N25" s="240" t="b">
        <v>1</v>
      </c>
    </row>
    <row r="26" spans="2:14" s="240" customFormat="1" ht="15">
      <c r="B26" s="240">
        <v>6059003199589</v>
      </c>
      <c r="C26" s="240" t="s">
        <v>355</v>
      </c>
      <c r="D26" s="240" t="s">
        <v>332</v>
      </c>
      <c r="E26" s="240" t="s">
        <v>446</v>
      </c>
      <c r="F26" s="240" t="s">
        <v>76</v>
      </c>
      <c r="G26" s="240" t="s">
        <v>64</v>
      </c>
      <c r="H26" s="240" t="s">
        <v>376</v>
      </c>
      <c r="I26" s="240" t="s">
        <v>58</v>
      </c>
      <c r="J26" s="246">
        <v>1183082.8400000001</v>
      </c>
      <c r="K26" s="240" t="s">
        <v>76</v>
      </c>
      <c r="N26" s="240" t="b">
        <v>1</v>
      </c>
    </row>
    <row r="27" spans="2:14" s="240" customFormat="1" ht="15">
      <c r="B27" s="240">
        <v>6059003199589</v>
      </c>
      <c r="C27" s="240" t="s">
        <v>355</v>
      </c>
      <c r="D27" s="240" t="s">
        <v>66</v>
      </c>
      <c r="E27" s="240" t="s">
        <v>436</v>
      </c>
      <c r="F27" s="240" t="s">
        <v>64</v>
      </c>
      <c r="G27" s="240" t="s">
        <v>64</v>
      </c>
      <c r="H27" s="240" t="s">
        <v>376</v>
      </c>
      <c r="I27" s="240" t="s">
        <v>58</v>
      </c>
      <c r="J27" s="246">
        <v>1517172.84</v>
      </c>
      <c r="K27" s="240" t="s">
        <v>76</v>
      </c>
      <c r="N27" s="240" t="b">
        <v>1</v>
      </c>
    </row>
    <row r="28" spans="2:14" s="240" customFormat="1" ht="15">
      <c r="B28" s="240">
        <v>6059003199589</v>
      </c>
      <c r="C28" s="240" t="s">
        <v>355</v>
      </c>
      <c r="D28" s="240" t="s">
        <v>66</v>
      </c>
      <c r="E28" s="240" t="s">
        <v>432</v>
      </c>
      <c r="F28" s="240" t="s">
        <v>64</v>
      </c>
      <c r="G28" s="240" t="s">
        <v>64</v>
      </c>
      <c r="H28" s="240" t="s">
        <v>376</v>
      </c>
      <c r="I28" s="240" t="s">
        <v>58</v>
      </c>
      <c r="J28" s="246">
        <v>1069668.32</v>
      </c>
      <c r="K28" s="240" t="s">
        <v>76</v>
      </c>
      <c r="N28" s="240" t="b">
        <v>1</v>
      </c>
    </row>
    <row r="29" spans="2:14" s="240" customFormat="1" ht="15">
      <c r="B29" s="240">
        <v>16279999471354</v>
      </c>
      <c r="C29" s="240" t="s">
        <v>347</v>
      </c>
      <c r="D29" s="240" t="s">
        <v>66</v>
      </c>
      <c r="E29" s="240" t="s">
        <v>436</v>
      </c>
      <c r="F29" s="240" t="s">
        <v>64</v>
      </c>
      <c r="G29" s="240" t="s">
        <v>64</v>
      </c>
      <c r="H29" s="240" t="s">
        <v>379</v>
      </c>
      <c r="I29" s="240" t="s">
        <v>58</v>
      </c>
      <c r="J29" s="246">
        <v>1069292.6000000001</v>
      </c>
      <c r="K29" s="240" t="s">
        <v>76</v>
      </c>
      <c r="N29" s="240" t="b">
        <v>1</v>
      </c>
    </row>
    <row r="30" spans="2:14" s="240" customFormat="1" ht="15">
      <c r="B30" s="240">
        <v>5019004010857</v>
      </c>
      <c r="C30" s="240" t="s">
        <v>352</v>
      </c>
      <c r="D30" s="240" t="s">
        <v>332</v>
      </c>
      <c r="E30" s="240" t="s">
        <v>446</v>
      </c>
      <c r="F30" s="240" t="s">
        <v>76</v>
      </c>
      <c r="G30" s="240" t="s">
        <v>64</v>
      </c>
      <c r="H30" s="240" t="s">
        <v>399</v>
      </c>
      <c r="I30" s="240" t="s">
        <v>58</v>
      </c>
      <c r="J30" s="276">
        <v>193559.43</v>
      </c>
      <c r="K30" s="240" t="s">
        <v>76</v>
      </c>
      <c r="N30" s="240" t="b">
        <v>1</v>
      </c>
    </row>
    <row r="31" spans="2:14" s="240" customFormat="1" ht="15">
      <c r="B31" s="240">
        <v>16279999471354</v>
      </c>
      <c r="C31" s="240" t="s">
        <v>347</v>
      </c>
      <c r="D31" s="240" t="s">
        <v>66</v>
      </c>
      <c r="E31" s="240" t="s">
        <v>426</v>
      </c>
      <c r="F31" s="240" t="s">
        <v>64</v>
      </c>
      <c r="G31" s="240" t="s">
        <v>64</v>
      </c>
      <c r="H31" s="240" t="s">
        <v>379</v>
      </c>
      <c r="I31" s="240" t="s">
        <v>58</v>
      </c>
      <c r="J31" s="246">
        <v>384848.78</v>
      </c>
      <c r="K31" s="240" t="s">
        <v>76</v>
      </c>
      <c r="N31" s="240" t="b">
        <v>1</v>
      </c>
    </row>
    <row r="32" spans="2:14" s="240" customFormat="1" ht="15">
      <c r="B32" s="240">
        <v>6059003199589</v>
      </c>
      <c r="C32" s="240" t="s">
        <v>355</v>
      </c>
      <c r="D32" s="240" t="s">
        <v>332</v>
      </c>
      <c r="E32" s="240" t="s">
        <v>445</v>
      </c>
      <c r="F32" s="240" t="s">
        <v>76</v>
      </c>
      <c r="G32" s="240" t="s">
        <v>64</v>
      </c>
      <c r="H32" s="240" t="s">
        <v>376</v>
      </c>
      <c r="I32" s="240" t="s">
        <v>58</v>
      </c>
      <c r="J32" s="246">
        <v>224116.57</v>
      </c>
      <c r="K32" s="240" t="s">
        <v>76</v>
      </c>
      <c r="N32" s="240" t="b">
        <v>1</v>
      </c>
    </row>
    <row r="33" spans="2:14" s="240" customFormat="1" ht="15">
      <c r="B33" s="240">
        <v>8019014622726</v>
      </c>
      <c r="C33" s="240" t="s">
        <v>353</v>
      </c>
      <c r="D33" s="240" t="s">
        <v>66</v>
      </c>
      <c r="E33" s="240" t="s">
        <v>436</v>
      </c>
      <c r="F33" s="240" t="s">
        <v>64</v>
      </c>
      <c r="G33" s="240" t="s">
        <v>64</v>
      </c>
      <c r="H33" s="240" t="s">
        <v>395</v>
      </c>
      <c r="I33" s="240" t="s">
        <v>58</v>
      </c>
      <c r="J33" s="246">
        <v>357366.96</v>
      </c>
      <c r="K33" s="240" t="s">
        <v>76</v>
      </c>
      <c r="N33" s="240" t="b">
        <v>1</v>
      </c>
    </row>
    <row r="34" spans="2:14" s="240" customFormat="1" ht="15">
      <c r="B34" s="240">
        <v>5019004010857</v>
      </c>
      <c r="C34" s="240" t="s">
        <v>352</v>
      </c>
      <c r="D34" s="240" t="s">
        <v>66</v>
      </c>
      <c r="E34" s="240" t="s">
        <v>427</v>
      </c>
      <c r="F34" s="240" t="s">
        <v>64</v>
      </c>
      <c r="G34" s="240" t="s">
        <v>64</v>
      </c>
      <c r="H34" s="240" t="s">
        <v>399</v>
      </c>
      <c r="I34" s="240" t="s">
        <v>58</v>
      </c>
      <c r="J34" s="246">
        <v>298653.59999999998</v>
      </c>
      <c r="K34" s="240" t="s">
        <v>76</v>
      </c>
      <c r="N34" s="240" t="b">
        <v>1</v>
      </c>
    </row>
    <row r="35" spans="2:14" s="240" customFormat="1" ht="15">
      <c r="B35" s="240">
        <v>6059003199589</v>
      </c>
      <c r="C35" s="240" t="s">
        <v>355</v>
      </c>
      <c r="D35" s="240" t="s">
        <v>332</v>
      </c>
      <c r="E35" s="240" t="s">
        <v>444</v>
      </c>
      <c r="F35" s="240" t="s">
        <v>76</v>
      </c>
      <c r="G35" s="240" t="s">
        <v>64</v>
      </c>
      <c r="H35" s="240" t="s">
        <v>376</v>
      </c>
      <c r="I35" s="240" t="s">
        <v>58</v>
      </c>
      <c r="J35" s="246">
        <v>264714.32</v>
      </c>
      <c r="K35" s="240" t="s">
        <v>76</v>
      </c>
      <c r="N35" s="240" t="b">
        <v>1</v>
      </c>
    </row>
    <row r="36" spans="2:14" s="240" customFormat="1" ht="15">
      <c r="B36" s="240">
        <v>0</v>
      </c>
      <c r="C36" s="240" t="s">
        <v>350</v>
      </c>
      <c r="D36" s="240" t="s">
        <v>66</v>
      </c>
      <c r="E36" s="240" t="s">
        <v>427</v>
      </c>
      <c r="F36" s="240" t="s">
        <v>64</v>
      </c>
      <c r="G36" s="240" t="s">
        <v>64</v>
      </c>
      <c r="H36" s="240" t="s">
        <v>388</v>
      </c>
      <c r="I36" s="240" t="s">
        <v>58</v>
      </c>
      <c r="J36" s="246">
        <v>232547.08</v>
      </c>
      <c r="K36" s="240" t="s">
        <v>76</v>
      </c>
      <c r="N36" s="240" t="b">
        <v>1</v>
      </c>
    </row>
    <row r="37" spans="2:14" s="240" customFormat="1" ht="15">
      <c r="B37" s="240">
        <v>5029002059059</v>
      </c>
      <c r="C37" s="240" t="s">
        <v>349</v>
      </c>
      <c r="D37" s="240" t="s">
        <v>66</v>
      </c>
      <c r="E37" s="240" t="s">
        <v>427</v>
      </c>
      <c r="F37" s="240" t="s">
        <v>64</v>
      </c>
      <c r="G37" s="240" t="s">
        <v>64</v>
      </c>
      <c r="H37" s="240" t="s">
        <v>369</v>
      </c>
      <c r="I37" s="240" t="s">
        <v>58</v>
      </c>
      <c r="J37" s="246">
        <v>74482.2</v>
      </c>
      <c r="K37" s="240" t="s">
        <v>76</v>
      </c>
      <c r="N37" s="240" t="b">
        <v>1</v>
      </c>
    </row>
    <row r="38" spans="2:14" s="240" customFormat="1" ht="15">
      <c r="B38" s="240">
        <v>8019000034536</v>
      </c>
      <c r="C38" s="240" t="s">
        <v>343</v>
      </c>
      <c r="D38" s="240" t="s">
        <v>66</v>
      </c>
      <c r="E38" s="240" t="s">
        <v>427</v>
      </c>
      <c r="F38" s="240" t="s">
        <v>64</v>
      </c>
      <c r="G38" s="240" t="s">
        <v>64</v>
      </c>
      <c r="H38" s="240" t="s">
        <v>397</v>
      </c>
      <c r="I38" s="240" t="s">
        <v>58</v>
      </c>
      <c r="J38" s="246">
        <v>138717.14000000001</v>
      </c>
      <c r="K38" s="240" t="s">
        <v>76</v>
      </c>
      <c r="N38" s="240" t="b">
        <v>1</v>
      </c>
    </row>
    <row r="39" spans="2:14" s="240" customFormat="1" ht="15">
      <c r="B39" s="240">
        <v>5019004010857</v>
      </c>
      <c r="C39" s="240" t="s">
        <v>352</v>
      </c>
      <c r="D39" s="240" t="s">
        <v>66</v>
      </c>
      <c r="E39" s="240" t="s">
        <v>439</v>
      </c>
      <c r="F39" s="240" t="s">
        <v>64</v>
      </c>
      <c r="G39" s="240" t="s">
        <v>64</v>
      </c>
      <c r="H39" s="240" t="s">
        <v>399</v>
      </c>
      <c r="I39" s="240" t="s">
        <v>58</v>
      </c>
      <c r="J39" s="246">
        <v>93206.6</v>
      </c>
      <c r="K39" s="240" t="s">
        <v>76</v>
      </c>
      <c r="N39" s="240" t="b">
        <v>1</v>
      </c>
    </row>
    <row r="40" spans="2:14" s="240" customFormat="1" ht="15">
      <c r="B40" s="240">
        <v>6059003199589</v>
      </c>
      <c r="C40" s="240" t="s">
        <v>355</v>
      </c>
      <c r="D40" s="240" t="s">
        <v>66</v>
      </c>
      <c r="E40" s="240" t="s">
        <v>437</v>
      </c>
      <c r="F40" s="240" t="s">
        <v>64</v>
      </c>
      <c r="G40" s="240" t="s">
        <v>64</v>
      </c>
      <c r="H40" s="240" t="s">
        <v>376</v>
      </c>
      <c r="I40" s="240" t="s">
        <v>58</v>
      </c>
      <c r="J40" s="246">
        <v>87110.8</v>
      </c>
      <c r="K40" s="240" t="s">
        <v>76</v>
      </c>
      <c r="N40" s="240" t="b">
        <v>1</v>
      </c>
    </row>
    <row r="41" spans="2:14" s="240" customFormat="1" ht="15">
      <c r="B41" s="240">
        <v>16279999471354</v>
      </c>
      <c r="C41" s="240" t="s">
        <v>347</v>
      </c>
      <c r="D41" s="240" t="s">
        <v>66</v>
      </c>
      <c r="E41" s="240" t="s">
        <v>437</v>
      </c>
      <c r="F41" s="240" t="s">
        <v>64</v>
      </c>
      <c r="G41" s="240" t="s">
        <v>64</v>
      </c>
      <c r="H41" s="240" t="s">
        <v>379</v>
      </c>
      <c r="I41" s="240" t="s">
        <v>58</v>
      </c>
      <c r="J41" s="246">
        <v>86114.35</v>
      </c>
      <c r="K41" s="240" t="s">
        <v>76</v>
      </c>
      <c r="N41" s="240" t="b">
        <v>1</v>
      </c>
    </row>
    <row r="42" spans="2:14" s="240" customFormat="1" ht="15">
      <c r="B42" s="240">
        <v>6059003199589</v>
      </c>
      <c r="C42" s="240" t="s">
        <v>355</v>
      </c>
      <c r="D42" s="240" t="s">
        <v>66</v>
      </c>
      <c r="E42" s="240" t="s">
        <v>427</v>
      </c>
      <c r="F42" s="240" t="s">
        <v>64</v>
      </c>
      <c r="G42" s="240" t="s">
        <v>64</v>
      </c>
      <c r="H42" s="240" t="s">
        <v>376</v>
      </c>
      <c r="I42" s="240" t="s">
        <v>58</v>
      </c>
      <c r="J42" s="246">
        <v>69514.759999999995</v>
      </c>
      <c r="K42" s="240" t="s">
        <v>76</v>
      </c>
      <c r="N42" s="240" t="b">
        <v>1</v>
      </c>
    </row>
    <row r="43" spans="2:14" s="240" customFormat="1" ht="15">
      <c r="B43" s="240">
        <v>0</v>
      </c>
      <c r="C43" s="240" t="s">
        <v>357</v>
      </c>
      <c r="D43" s="240" t="s">
        <v>332</v>
      </c>
      <c r="E43" s="240" t="s">
        <v>439</v>
      </c>
      <c r="F43" s="240" t="s">
        <v>76</v>
      </c>
      <c r="G43" s="240" t="s">
        <v>64</v>
      </c>
      <c r="I43" s="240" t="s">
        <v>58</v>
      </c>
      <c r="J43" s="280">
        <v>9332.5499999999993</v>
      </c>
      <c r="K43" s="240" t="s">
        <v>76</v>
      </c>
      <c r="N43" s="240" t="e">
        <v>#N/A</v>
      </c>
    </row>
    <row r="44" spans="2:14" s="240" customFormat="1" ht="15">
      <c r="B44" s="240">
        <v>8019000034536</v>
      </c>
      <c r="C44" s="240" t="s">
        <v>343</v>
      </c>
      <c r="D44" s="240" t="s">
        <v>66</v>
      </c>
      <c r="E44" s="240" t="s">
        <v>426</v>
      </c>
      <c r="F44" s="240" t="s">
        <v>64</v>
      </c>
      <c r="G44" s="240" t="s">
        <v>64</v>
      </c>
      <c r="H44" s="240" t="s">
        <v>397</v>
      </c>
      <c r="I44" s="240" t="s">
        <v>58</v>
      </c>
      <c r="J44" s="276">
        <v>38814.78</v>
      </c>
      <c r="K44" s="240" t="s">
        <v>76</v>
      </c>
      <c r="N44" s="240" t="b">
        <v>1</v>
      </c>
    </row>
    <row r="45" spans="2:14" s="240" customFormat="1" ht="15">
      <c r="B45" s="240">
        <v>5019004010857</v>
      </c>
      <c r="C45" s="240" t="s">
        <v>352</v>
      </c>
      <c r="D45" s="240" t="s">
        <v>66</v>
      </c>
      <c r="E45" s="240" t="s">
        <v>426</v>
      </c>
      <c r="F45" s="240" t="s">
        <v>64</v>
      </c>
      <c r="G45" s="240" t="s">
        <v>64</v>
      </c>
      <c r="H45" s="240" t="s">
        <v>399</v>
      </c>
      <c r="I45" s="240" t="s">
        <v>58</v>
      </c>
      <c r="J45" s="246">
        <v>30274.26</v>
      </c>
      <c r="K45" s="240" t="s">
        <v>76</v>
      </c>
      <c r="N45" s="240" t="b">
        <v>1</v>
      </c>
    </row>
    <row r="46" spans="2:14" s="240" customFormat="1" ht="15">
      <c r="B46" s="240">
        <v>6059003199589</v>
      </c>
      <c r="C46" s="240" t="s">
        <v>355</v>
      </c>
      <c r="D46" s="240" t="s">
        <v>66</v>
      </c>
      <c r="E46" s="240" t="s">
        <v>442</v>
      </c>
      <c r="F46" s="240" t="s">
        <v>64</v>
      </c>
      <c r="G46" s="240" t="s">
        <v>64</v>
      </c>
      <c r="H46" s="240" t="s">
        <v>376</v>
      </c>
      <c r="I46" s="240" t="s">
        <v>58</v>
      </c>
      <c r="J46" s="246">
        <v>21129.32</v>
      </c>
      <c r="K46" s="240" t="s">
        <v>76</v>
      </c>
      <c r="N46" s="240" t="b">
        <v>1</v>
      </c>
    </row>
    <row r="47" spans="2:14" s="240" customFormat="1" ht="15">
      <c r="B47" s="240">
        <v>5029002059059</v>
      </c>
      <c r="C47" s="240" t="s">
        <v>349</v>
      </c>
      <c r="D47" s="240" t="s">
        <v>66</v>
      </c>
      <c r="E47" s="240" t="s">
        <v>426</v>
      </c>
      <c r="F47" s="240" t="s">
        <v>64</v>
      </c>
      <c r="G47" s="240" t="s">
        <v>64</v>
      </c>
      <c r="H47" s="240" t="s">
        <v>369</v>
      </c>
      <c r="I47" s="240" t="s">
        <v>58</v>
      </c>
      <c r="J47" s="246">
        <v>7550.01</v>
      </c>
      <c r="K47" s="240" t="s">
        <v>76</v>
      </c>
      <c r="N47" s="240" t="b">
        <v>1</v>
      </c>
    </row>
    <row r="48" spans="2:14" s="240" customFormat="1" ht="15">
      <c r="B48" s="240" t="e">
        <v>#REF!</v>
      </c>
      <c r="C48" s="240" t="s">
        <v>354</v>
      </c>
      <c r="D48" s="240" t="s">
        <v>66</v>
      </c>
      <c r="E48" s="240" t="s">
        <v>426</v>
      </c>
      <c r="F48" s="240" t="s">
        <v>64</v>
      </c>
      <c r="G48" s="240" t="s">
        <v>64</v>
      </c>
      <c r="H48" s="240" t="s">
        <v>385</v>
      </c>
      <c r="I48" s="240" t="s">
        <v>58</v>
      </c>
      <c r="J48" s="246">
        <v>16550.48</v>
      </c>
      <c r="K48" s="240" t="s">
        <v>76</v>
      </c>
      <c r="N48" s="240" t="b">
        <v>1</v>
      </c>
    </row>
    <row r="49" spans="2:14" s="240" customFormat="1" ht="15">
      <c r="B49" s="240">
        <v>5019004010857</v>
      </c>
      <c r="C49" s="240" t="s">
        <v>352</v>
      </c>
      <c r="D49" s="240" t="s">
        <v>66</v>
      </c>
      <c r="E49" s="240" t="s">
        <v>434</v>
      </c>
      <c r="F49" s="240" t="s">
        <v>64</v>
      </c>
      <c r="G49" s="240" t="s">
        <v>64</v>
      </c>
      <c r="H49" s="240" t="s">
        <v>399</v>
      </c>
      <c r="I49" s="240" t="s">
        <v>58</v>
      </c>
      <c r="J49" s="246">
        <v>8688.82</v>
      </c>
      <c r="K49" s="240" t="s">
        <v>76</v>
      </c>
      <c r="N49" s="240" t="b">
        <v>1</v>
      </c>
    </row>
    <row r="50" spans="2:14" s="240" customFormat="1" ht="15">
      <c r="B50" s="240">
        <v>4011970001397</v>
      </c>
      <c r="C50" s="240" t="s">
        <v>354</v>
      </c>
      <c r="D50" s="240" t="s">
        <v>66</v>
      </c>
      <c r="E50" s="240" t="s">
        <v>434</v>
      </c>
      <c r="F50" s="240" t="s">
        <v>64</v>
      </c>
      <c r="G50" s="240" t="s">
        <v>64</v>
      </c>
      <c r="H50" s="240" t="s">
        <v>385</v>
      </c>
      <c r="I50" s="240" t="s">
        <v>58</v>
      </c>
      <c r="J50" s="246">
        <v>8550.0499999999993</v>
      </c>
      <c r="K50" s="240" t="s">
        <v>76</v>
      </c>
      <c r="N50" s="240" t="b">
        <v>1</v>
      </c>
    </row>
    <row r="51" spans="2:14" s="240" customFormat="1" ht="15">
      <c r="B51" s="240">
        <v>6059003199589</v>
      </c>
      <c r="C51" s="240" t="s">
        <v>355</v>
      </c>
      <c r="D51" s="240" t="s">
        <v>66</v>
      </c>
      <c r="E51" s="240" t="s">
        <v>426</v>
      </c>
      <c r="F51" s="240" t="s">
        <v>64</v>
      </c>
      <c r="G51" s="240" t="s">
        <v>64</v>
      </c>
      <c r="H51" s="240" t="s">
        <v>376</v>
      </c>
      <c r="I51" s="240" t="s">
        <v>58</v>
      </c>
      <c r="J51" s="246">
        <v>7045.57</v>
      </c>
      <c r="K51" s="240" t="s">
        <v>76</v>
      </c>
      <c r="N51" s="240" t="b">
        <v>1</v>
      </c>
    </row>
    <row r="52" spans="2:14" s="240" customFormat="1" ht="15">
      <c r="B52" s="240">
        <v>0</v>
      </c>
      <c r="C52" s="240" t="s">
        <v>350</v>
      </c>
      <c r="D52" s="240" t="s">
        <v>66</v>
      </c>
      <c r="E52" s="240" t="s">
        <v>426</v>
      </c>
      <c r="F52" s="240" t="s">
        <v>64</v>
      </c>
      <c r="G52" s="240" t="s">
        <v>64</v>
      </c>
      <c r="H52" s="240" t="s">
        <v>387</v>
      </c>
      <c r="I52" s="240" t="s">
        <v>58</v>
      </c>
      <c r="J52" s="246">
        <v>4152.6400000000003</v>
      </c>
      <c r="K52" s="240" t="s">
        <v>76</v>
      </c>
      <c r="N52" s="240" t="b">
        <v>1</v>
      </c>
    </row>
    <row r="53" spans="2:14" s="240" customFormat="1" ht="15">
      <c r="B53" s="240">
        <v>8019014622726</v>
      </c>
      <c r="C53" s="240" t="s">
        <v>353</v>
      </c>
      <c r="D53" s="240" t="s">
        <v>66</v>
      </c>
      <c r="E53" s="240" t="s">
        <v>443</v>
      </c>
      <c r="F53" s="240" t="s">
        <v>64</v>
      </c>
      <c r="G53" s="240" t="s">
        <v>64</v>
      </c>
      <c r="H53" s="240" t="s">
        <v>395</v>
      </c>
      <c r="I53" s="240" t="s">
        <v>58</v>
      </c>
      <c r="J53" s="246">
        <v>3710.11</v>
      </c>
      <c r="K53" s="240" t="s">
        <v>76</v>
      </c>
      <c r="N53" s="240" t="b">
        <v>1</v>
      </c>
    </row>
    <row r="54" spans="2:14" s="240" customFormat="1" ht="15">
      <c r="B54" s="240">
        <v>4011970001397</v>
      </c>
      <c r="C54" s="240" t="s">
        <v>354</v>
      </c>
      <c r="D54" s="240" t="s">
        <v>66</v>
      </c>
      <c r="E54" s="240" t="s">
        <v>430</v>
      </c>
      <c r="F54" s="240" t="s">
        <v>64</v>
      </c>
      <c r="G54" s="240" t="s">
        <v>64</v>
      </c>
      <c r="H54" s="240" t="s">
        <v>385</v>
      </c>
      <c r="I54" s="240" t="s">
        <v>58</v>
      </c>
      <c r="J54" s="246">
        <v>2083.48</v>
      </c>
      <c r="K54" s="240" t="s">
        <v>76</v>
      </c>
      <c r="N54" s="240" t="b">
        <v>1</v>
      </c>
    </row>
    <row r="55" spans="2:14" s="240" customFormat="1" ht="15">
      <c r="B55" s="240">
        <v>0</v>
      </c>
      <c r="C55" s="240" t="s">
        <v>350</v>
      </c>
      <c r="D55" s="240" t="s">
        <v>66</v>
      </c>
      <c r="E55" s="240" t="s">
        <v>441</v>
      </c>
      <c r="F55" s="240" t="s">
        <v>64</v>
      </c>
      <c r="G55" s="240" t="s">
        <v>64</v>
      </c>
      <c r="H55" s="240" t="s">
        <v>388</v>
      </c>
      <c r="I55" s="240" t="s">
        <v>58</v>
      </c>
      <c r="J55" s="246">
        <v>1200</v>
      </c>
      <c r="K55" s="240" t="s">
        <v>76</v>
      </c>
      <c r="N55" s="240" t="b">
        <v>1</v>
      </c>
    </row>
    <row r="56" spans="2:14" s="240" customFormat="1" ht="15">
      <c r="B56" s="240">
        <v>8019000034536</v>
      </c>
      <c r="C56" s="240" t="s">
        <v>343</v>
      </c>
      <c r="D56" s="240" t="s">
        <v>66</v>
      </c>
      <c r="E56" s="240" t="s">
        <v>442</v>
      </c>
      <c r="F56" s="240" t="s">
        <v>64</v>
      </c>
      <c r="G56" s="240" t="s">
        <v>64</v>
      </c>
      <c r="H56" s="240" t="s">
        <v>397</v>
      </c>
      <c r="I56" s="240" t="s">
        <v>58</v>
      </c>
      <c r="J56" s="246">
        <v>1094.51</v>
      </c>
      <c r="K56" s="240" t="s">
        <v>76</v>
      </c>
      <c r="N56" s="240" t="b">
        <v>1</v>
      </c>
    </row>
    <row r="57" spans="2:14" s="240" customFormat="1" ht="15">
      <c r="B57" s="240">
        <v>16279999471354</v>
      </c>
      <c r="C57" s="240" t="s">
        <v>347</v>
      </c>
      <c r="D57" s="240" t="s">
        <v>66</v>
      </c>
      <c r="E57" s="240" t="s">
        <v>429</v>
      </c>
      <c r="F57" s="240" t="s">
        <v>64</v>
      </c>
      <c r="G57" s="240" t="s">
        <v>64</v>
      </c>
      <c r="H57" s="240" t="s">
        <v>379</v>
      </c>
      <c r="I57" s="240" t="s">
        <v>58</v>
      </c>
      <c r="J57" s="246">
        <v>500</v>
      </c>
      <c r="K57" s="240" t="s">
        <v>76</v>
      </c>
      <c r="N57" s="240" t="b">
        <v>1</v>
      </c>
    </row>
    <row r="58" spans="2:14" s="240" customFormat="1" ht="15">
      <c r="B58" s="240">
        <v>0</v>
      </c>
      <c r="C58" s="240" t="s">
        <v>357</v>
      </c>
      <c r="D58" s="240" t="s">
        <v>332</v>
      </c>
      <c r="E58" s="240" t="s">
        <v>447</v>
      </c>
      <c r="F58" s="240" t="s">
        <v>76</v>
      </c>
      <c r="G58" s="240" t="s">
        <v>64</v>
      </c>
      <c r="I58" s="240" t="s">
        <v>58</v>
      </c>
      <c r="J58" s="276">
        <v>412.5</v>
      </c>
      <c r="K58" s="240" t="s">
        <v>76</v>
      </c>
      <c r="N58" s="240" t="e">
        <v>#N/A</v>
      </c>
    </row>
    <row r="59" spans="2:14" s="240" customFormat="1" ht="15">
      <c r="B59" s="240">
        <v>0</v>
      </c>
      <c r="C59" s="240" t="s">
        <v>356</v>
      </c>
      <c r="D59" s="240" t="s">
        <v>332</v>
      </c>
      <c r="E59" s="240" t="s">
        <v>444</v>
      </c>
      <c r="F59" s="240" t="s">
        <v>76</v>
      </c>
      <c r="G59" s="240" t="s">
        <v>64</v>
      </c>
      <c r="I59" s="240" t="s">
        <v>58</v>
      </c>
      <c r="J59" s="246">
        <v>264.31</v>
      </c>
      <c r="K59" s="240" t="s">
        <v>76</v>
      </c>
      <c r="N59" s="240" t="e">
        <v>#N/A</v>
      </c>
    </row>
    <row r="60" spans="2:14" s="240" customFormat="1" ht="15">
      <c r="B60" s="240">
        <v>16279999471354</v>
      </c>
      <c r="C60" s="240" t="s">
        <v>347</v>
      </c>
      <c r="D60" s="240" t="s">
        <v>66</v>
      </c>
      <c r="E60" s="240" t="s">
        <v>441</v>
      </c>
      <c r="F60" s="240" t="s">
        <v>64</v>
      </c>
      <c r="G60" s="240" t="s">
        <v>64</v>
      </c>
      <c r="H60" s="240" t="s">
        <v>379</v>
      </c>
      <c r="I60" s="240" t="s">
        <v>58</v>
      </c>
      <c r="J60" s="246">
        <v>200</v>
      </c>
      <c r="K60" s="240" t="s">
        <v>76</v>
      </c>
      <c r="N60" s="240" t="b">
        <v>1</v>
      </c>
    </row>
    <row r="61" spans="2:14" s="240" customFormat="1" ht="15">
      <c r="B61" s="240">
        <v>6059003199589</v>
      </c>
      <c r="C61" s="240" t="s">
        <v>355</v>
      </c>
      <c r="D61" s="240" t="s">
        <v>66</v>
      </c>
      <c r="E61" s="240" t="s">
        <v>441</v>
      </c>
      <c r="F61" s="240" t="s">
        <v>64</v>
      </c>
      <c r="G61" s="240" t="s">
        <v>64</v>
      </c>
      <c r="H61" s="240" t="s">
        <v>376</v>
      </c>
      <c r="I61" s="240" t="s">
        <v>58</v>
      </c>
      <c r="J61" s="246">
        <v>200</v>
      </c>
      <c r="K61" s="240" t="s">
        <v>76</v>
      </c>
      <c r="N61" s="240" t="b">
        <v>1</v>
      </c>
    </row>
    <row r="62" spans="2:14" s="240" customFormat="1" ht="15">
      <c r="B62" s="240">
        <v>16279999471354</v>
      </c>
      <c r="C62" s="240" t="s">
        <v>347</v>
      </c>
      <c r="D62" s="240" t="s">
        <v>66</v>
      </c>
      <c r="E62" s="240" t="s">
        <v>442</v>
      </c>
      <c r="F62" s="240" t="s">
        <v>64</v>
      </c>
      <c r="G62" s="240" t="s">
        <v>64</v>
      </c>
      <c r="H62" s="240" t="s">
        <v>379</v>
      </c>
      <c r="I62" s="240" t="s">
        <v>58</v>
      </c>
      <c r="J62" s="246">
        <v>171.08</v>
      </c>
      <c r="K62" s="240" t="s">
        <v>76</v>
      </c>
      <c r="N62" s="240" t="b">
        <v>1</v>
      </c>
    </row>
    <row r="63" spans="2:14" s="240" customFormat="1" ht="15">
      <c r="B63" s="240">
        <v>5019004010857</v>
      </c>
      <c r="C63" s="255" t="s">
        <v>352</v>
      </c>
      <c r="D63" s="255" t="s">
        <v>330</v>
      </c>
      <c r="E63" s="255" t="s">
        <v>451</v>
      </c>
      <c r="F63" s="255" t="s">
        <v>76</v>
      </c>
      <c r="G63" s="255" t="s">
        <v>64</v>
      </c>
      <c r="H63" s="255" t="s">
        <v>399</v>
      </c>
      <c r="I63" s="255" t="s">
        <v>58</v>
      </c>
      <c r="J63" s="281">
        <v>85248</v>
      </c>
      <c r="N63" s="240" t="b">
        <v>1</v>
      </c>
    </row>
    <row r="64" spans="2:14" s="240" customFormat="1" ht="15">
      <c r="B64" s="240">
        <v>5019004010857</v>
      </c>
      <c r="C64" s="142" t="s">
        <v>352</v>
      </c>
      <c r="D64" s="142" t="s">
        <v>330</v>
      </c>
      <c r="E64" s="142" t="s">
        <v>453</v>
      </c>
      <c r="F64" s="142" t="s">
        <v>76</v>
      </c>
      <c r="G64" s="142" t="s">
        <v>64</v>
      </c>
      <c r="H64" s="142" t="s">
        <v>399</v>
      </c>
      <c r="I64" s="142" t="s">
        <v>58</v>
      </c>
      <c r="J64" s="282">
        <v>50000</v>
      </c>
      <c r="N64" s="240" t="b">
        <v>1</v>
      </c>
    </row>
    <row r="65" spans="2:14" s="240" customFormat="1" ht="15">
      <c r="B65" s="240">
        <v>5019004010857</v>
      </c>
      <c r="C65" s="255" t="s">
        <v>352</v>
      </c>
      <c r="D65" s="255" t="s">
        <v>330</v>
      </c>
      <c r="E65" s="255" t="s">
        <v>454</v>
      </c>
      <c r="F65" s="255" t="s">
        <v>76</v>
      </c>
      <c r="G65" s="255" t="s">
        <v>64</v>
      </c>
      <c r="H65" s="255" t="s">
        <v>399</v>
      </c>
      <c r="I65" s="255" t="s">
        <v>58</v>
      </c>
      <c r="J65" s="281">
        <v>400131</v>
      </c>
      <c r="N65" s="240" t="b">
        <v>1</v>
      </c>
    </row>
    <row r="66" spans="2:14" s="240" customFormat="1" ht="15">
      <c r="B66" s="240">
        <v>5019004010857</v>
      </c>
      <c r="C66" s="142" t="s">
        <v>352</v>
      </c>
      <c r="D66" s="142" t="s">
        <v>330</v>
      </c>
      <c r="E66" s="142" t="s">
        <v>456</v>
      </c>
      <c r="F66" s="142" t="s">
        <v>76</v>
      </c>
      <c r="G66" s="142" t="s">
        <v>64</v>
      </c>
      <c r="H66" s="142" t="s">
        <v>399</v>
      </c>
      <c r="I66" s="142" t="s">
        <v>58</v>
      </c>
      <c r="J66" s="282">
        <v>107448</v>
      </c>
      <c r="N66" s="240" t="b">
        <v>1</v>
      </c>
    </row>
    <row r="67" spans="2:14" s="240" customFormat="1" ht="15">
      <c r="B67" s="240">
        <v>5019004010857</v>
      </c>
      <c r="C67" s="255" t="s">
        <v>352</v>
      </c>
      <c r="D67" s="255" t="s">
        <v>330</v>
      </c>
      <c r="E67" s="255" t="s">
        <v>457</v>
      </c>
      <c r="F67" s="255" t="s">
        <v>76</v>
      </c>
      <c r="G67" s="255" t="s">
        <v>64</v>
      </c>
      <c r="H67" s="255" t="s">
        <v>399</v>
      </c>
      <c r="I67" s="255" t="s">
        <v>58</v>
      </c>
      <c r="J67" s="281">
        <v>1926285</v>
      </c>
      <c r="N67" s="240" t="b">
        <v>1</v>
      </c>
    </row>
    <row r="68" spans="2:14" s="240" customFormat="1" ht="15">
      <c r="B68" s="240">
        <v>5019004010857</v>
      </c>
      <c r="C68" s="142" t="s">
        <v>352</v>
      </c>
      <c r="D68" s="142" t="s">
        <v>330</v>
      </c>
      <c r="E68" s="142" t="s">
        <v>463</v>
      </c>
      <c r="F68" s="142" t="s">
        <v>76</v>
      </c>
      <c r="G68" s="142" t="s">
        <v>64</v>
      </c>
      <c r="H68" s="142" t="s">
        <v>399</v>
      </c>
      <c r="I68" s="142" t="s">
        <v>58</v>
      </c>
      <c r="J68" s="282">
        <v>101820</v>
      </c>
      <c r="N68" s="240" t="b">
        <v>1</v>
      </c>
    </row>
    <row r="69" spans="2:14" s="240" customFormat="1" ht="15">
      <c r="B69" s="240">
        <v>16279999471354</v>
      </c>
      <c r="C69" s="255" t="s">
        <v>347</v>
      </c>
      <c r="D69" s="255" t="s">
        <v>330</v>
      </c>
      <c r="E69" s="255" t="s">
        <v>451</v>
      </c>
      <c r="F69" s="255" t="s">
        <v>76</v>
      </c>
      <c r="G69" s="255" t="s">
        <v>64</v>
      </c>
      <c r="H69" s="255" t="s">
        <v>379</v>
      </c>
      <c r="I69" s="255" t="s">
        <v>58</v>
      </c>
      <c r="J69" s="281">
        <v>256433</v>
      </c>
      <c r="N69" s="240" t="b">
        <v>1</v>
      </c>
    </row>
    <row r="70" spans="2:14" s="240" customFormat="1" ht="15">
      <c r="B70" s="240">
        <v>16279999471354</v>
      </c>
      <c r="C70" s="142" t="s">
        <v>347</v>
      </c>
      <c r="D70" s="142" t="s">
        <v>330</v>
      </c>
      <c r="E70" s="142" t="s">
        <v>453</v>
      </c>
      <c r="F70" s="142" t="s">
        <v>76</v>
      </c>
      <c r="G70" s="142" t="s">
        <v>64</v>
      </c>
      <c r="H70" s="142" t="s">
        <v>379</v>
      </c>
      <c r="I70" s="142" t="s">
        <v>58</v>
      </c>
      <c r="J70" s="282">
        <v>972500</v>
      </c>
      <c r="N70" s="240" t="b">
        <v>1</v>
      </c>
    </row>
    <row r="71" spans="2:14" s="240" customFormat="1" ht="15">
      <c r="B71" s="240">
        <v>16279999471354</v>
      </c>
      <c r="C71" s="255" t="s">
        <v>347</v>
      </c>
      <c r="D71" s="255" t="s">
        <v>330</v>
      </c>
      <c r="E71" s="255" t="s">
        <v>454</v>
      </c>
      <c r="F71" s="255" t="s">
        <v>76</v>
      </c>
      <c r="G71" s="255" t="s">
        <v>64</v>
      </c>
      <c r="H71" s="255" t="s">
        <v>379</v>
      </c>
      <c r="I71" s="255" t="s">
        <v>58</v>
      </c>
      <c r="J71" s="281">
        <v>480000</v>
      </c>
      <c r="N71" s="240" t="b">
        <v>1</v>
      </c>
    </row>
    <row r="72" spans="2:14" s="240" customFormat="1" ht="15">
      <c r="B72" s="240">
        <v>16279999471354</v>
      </c>
      <c r="C72" s="142" t="s">
        <v>347</v>
      </c>
      <c r="D72" s="142" t="s">
        <v>330</v>
      </c>
      <c r="E72" s="142" t="s">
        <v>456</v>
      </c>
      <c r="F72" s="142" t="s">
        <v>76</v>
      </c>
      <c r="G72" s="142" t="s">
        <v>64</v>
      </c>
      <c r="H72" s="142" t="s">
        <v>379</v>
      </c>
      <c r="I72" s="142" t="s">
        <v>58</v>
      </c>
      <c r="J72" s="282">
        <v>1758353</v>
      </c>
      <c r="N72" s="240" t="b">
        <v>1</v>
      </c>
    </row>
    <row r="73" spans="2:14" s="240" customFormat="1" ht="15">
      <c r="B73" s="240">
        <v>16279999471354</v>
      </c>
      <c r="C73" s="255" t="s">
        <v>347</v>
      </c>
      <c r="D73" s="255" t="s">
        <v>330</v>
      </c>
      <c r="E73" s="255" t="s">
        <v>463</v>
      </c>
      <c r="F73" s="255" t="s">
        <v>76</v>
      </c>
      <c r="G73" s="255" t="s">
        <v>64</v>
      </c>
      <c r="H73" s="255" t="s">
        <v>379</v>
      </c>
      <c r="I73" s="255" t="s">
        <v>58</v>
      </c>
      <c r="J73" s="281">
        <v>378500</v>
      </c>
      <c r="N73" s="240" t="b">
        <v>1</v>
      </c>
    </row>
    <row r="74" spans="2:14" s="240" customFormat="1" ht="15">
      <c r="B74" s="240">
        <v>5029002059059</v>
      </c>
      <c r="C74" s="142" t="s">
        <v>349</v>
      </c>
      <c r="D74" s="142" t="s">
        <v>330</v>
      </c>
      <c r="E74" s="142" t="s">
        <v>451</v>
      </c>
      <c r="F74" s="142" t="s">
        <v>76</v>
      </c>
      <c r="G74" s="142" t="s">
        <v>64</v>
      </c>
      <c r="H74" s="142" t="s">
        <v>369</v>
      </c>
      <c r="I74" s="142" t="s">
        <v>58</v>
      </c>
      <c r="J74" s="282">
        <v>17272</v>
      </c>
      <c r="N74" s="240" t="b">
        <v>1</v>
      </c>
    </row>
    <row r="75" spans="2:14" s="240" customFormat="1" ht="15">
      <c r="B75" s="240">
        <v>5029002059059</v>
      </c>
      <c r="C75" s="255" t="s">
        <v>349</v>
      </c>
      <c r="D75" s="255" t="s">
        <v>330</v>
      </c>
      <c r="E75" s="255" t="s">
        <v>453</v>
      </c>
      <c r="F75" s="255" t="s">
        <v>76</v>
      </c>
      <c r="G75" s="255" t="s">
        <v>64</v>
      </c>
      <c r="H75" s="255" t="s">
        <v>369</v>
      </c>
      <c r="I75" s="255" t="s">
        <v>58</v>
      </c>
      <c r="J75" s="281">
        <v>50000</v>
      </c>
      <c r="N75" s="240" t="b">
        <v>1</v>
      </c>
    </row>
    <row r="76" spans="2:14" s="240" customFormat="1" ht="15">
      <c r="B76" s="240">
        <v>5029002059059</v>
      </c>
      <c r="C76" s="142" t="s">
        <v>349</v>
      </c>
      <c r="D76" s="142" t="s">
        <v>330</v>
      </c>
      <c r="E76" s="142" t="s">
        <v>454</v>
      </c>
      <c r="F76" s="142" t="s">
        <v>76</v>
      </c>
      <c r="G76" s="142" t="s">
        <v>64</v>
      </c>
      <c r="H76" s="142" t="s">
        <v>369</v>
      </c>
      <c r="I76" s="142" t="s">
        <v>58</v>
      </c>
      <c r="J76" s="282">
        <v>136775</v>
      </c>
      <c r="N76" s="240" t="b">
        <v>1</v>
      </c>
    </row>
    <row r="77" spans="2:14" s="240" customFormat="1" ht="15">
      <c r="B77" s="240">
        <v>5029002059059</v>
      </c>
      <c r="C77" s="255" t="s">
        <v>349</v>
      </c>
      <c r="D77" s="255" t="s">
        <v>330</v>
      </c>
      <c r="E77" s="255" t="s">
        <v>457</v>
      </c>
      <c r="F77" s="255" t="s">
        <v>76</v>
      </c>
      <c r="G77" s="255" t="s">
        <v>64</v>
      </c>
      <c r="H77" s="255" t="s">
        <v>369</v>
      </c>
      <c r="I77" s="255" t="s">
        <v>58</v>
      </c>
      <c r="J77" s="281">
        <v>482974</v>
      </c>
      <c r="N77" s="240" t="b">
        <v>1</v>
      </c>
    </row>
    <row r="78" spans="2:14" s="240" customFormat="1" ht="15">
      <c r="B78" s="240">
        <v>5029002059059</v>
      </c>
      <c r="C78" s="142" t="s">
        <v>349</v>
      </c>
      <c r="D78" s="142" t="s">
        <v>330</v>
      </c>
      <c r="E78" s="142" t="s">
        <v>463</v>
      </c>
      <c r="F78" s="142" t="s">
        <v>76</v>
      </c>
      <c r="G78" s="142" t="s">
        <v>64</v>
      </c>
      <c r="H78" s="142" t="s">
        <v>369</v>
      </c>
      <c r="I78" s="142" t="s">
        <v>58</v>
      </c>
      <c r="J78" s="282">
        <v>7295</v>
      </c>
      <c r="N78" s="240" t="b">
        <v>1</v>
      </c>
    </row>
    <row r="79" spans="2:14" s="240" customFormat="1" ht="15">
      <c r="B79" s="240">
        <v>6059003199589</v>
      </c>
      <c r="C79" s="255" t="s">
        <v>355</v>
      </c>
      <c r="D79" s="255" t="s">
        <v>330</v>
      </c>
      <c r="E79" s="255" t="s">
        <v>453</v>
      </c>
      <c r="F79" s="255" t="s">
        <v>76</v>
      </c>
      <c r="G79" s="255" t="s">
        <v>64</v>
      </c>
      <c r="H79" s="255" t="s">
        <v>376</v>
      </c>
      <c r="I79" s="255" t="s">
        <v>58</v>
      </c>
      <c r="J79" s="281">
        <v>120000</v>
      </c>
      <c r="N79" s="240" t="b">
        <v>1</v>
      </c>
    </row>
    <row r="80" spans="2:14" s="240" customFormat="1" ht="15">
      <c r="B80" s="240">
        <v>6059003199589</v>
      </c>
      <c r="C80" s="142" t="s">
        <v>355</v>
      </c>
      <c r="D80" s="142" t="s">
        <v>330</v>
      </c>
      <c r="E80" s="142" t="s">
        <v>456</v>
      </c>
      <c r="F80" s="142" t="s">
        <v>76</v>
      </c>
      <c r="G80" s="142" t="s">
        <v>64</v>
      </c>
      <c r="H80" s="142" t="s">
        <v>376</v>
      </c>
      <c r="I80" s="142" t="s">
        <v>58</v>
      </c>
      <c r="J80" s="282">
        <v>79634</v>
      </c>
      <c r="N80" s="240" t="b">
        <v>1</v>
      </c>
    </row>
    <row r="81" spans="2:14" s="240" customFormat="1" ht="15">
      <c r="B81" s="240">
        <v>6059003199589</v>
      </c>
      <c r="C81" s="255" t="s">
        <v>355</v>
      </c>
      <c r="D81" s="255" t="s">
        <v>330</v>
      </c>
      <c r="E81" s="255" t="s">
        <v>457</v>
      </c>
      <c r="F81" s="255" t="s">
        <v>76</v>
      </c>
      <c r="G81" s="255" t="s">
        <v>64</v>
      </c>
      <c r="H81" s="255" t="s">
        <v>376</v>
      </c>
      <c r="I81" s="255" t="s">
        <v>58</v>
      </c>
      <c r="J81" s="281">
        <v>1872736</v>
      </c>
      <c r="N81" s="240" t="b">
        <v>1</v>
      </c>
    </row>
    <row r="82" spans="2:14" s="240" customFormat="1" ht="15">
      <c r="B82" s="240">
        <v>6059003199589</v>
      </c>
      <c r="C82" s="142" t="s">
        <v>355</v>
      </c>
      <c r="D82" s="142" t="s">
        <v>330</v>
      </c>
      <c r="E82" s="142" t="s">
        <v>463</v>
      </c>
      <c r="F82" s="142" t="s">
        <v>76</v>
      </c>
      <c r="G82" s="142" t="s">
        <v>64</v>
      </c>
      <c r="H82" s="142" t="s">
        <v>376</v>
      </c>
      <c r="I82" s="142" t="s">
        <v>58</v>
      </c>
      <c r="J82" s="282">
        <v>10000</v>
      </c>
      <c r="N82" s="240" t="b">
        <v>1</v>
      </c>
    </row>
    <row r="83" spans="2:14" s="240" customFormat="1" ht="15">
      <c r="B83" s="240">
        <v>6059003199589</v>
      </c>
      <c r="C83" s="255" t="s">
        <v>355</v>
      </c>
      <c r="D83" s="255" t="s">
        <v>330</v>
      </c>
      <c r="E83" s="255" t="s">
        <v>449</v>
      </c>
      <c r="F83" s="255" t="s">
        <v>76</v>
      </c>
      <c r="G83" s="255" t="s">
        <v>64</v>
      </c>
      <c r="H83" s="255" t="s">
        <v>376</v>
      </c>
      <c r="I83" s="255" t="s">
        <v>58</v>
      </c>
      <c r="J83" s="281">
        <v>296000</v>
      </c>
      <c r="N83" s="240" t="b">
        <v>1</v>
      </c>
    </row>
    <row r="84" spans="2:14" s="240" customFormat="1" ht="15">
      <c r="B84" s="240">
        <v>6059003199589</v>
      </c>
      <c r="C84" s="142" t="s">
        <v>355</v>
      </c>
      <c r="D84" s="142" t="s">
        <v>330</v>
      </c>
      <c r="E84" s="142" t="s">
        <v>459</v>
      </c>
      <c r="F84" s="142" t="s">
        <v>76</v>
      </c>
      <c r="G84" s="142" t="s">
        <v>64</v>
      </c>
      <c r="H84" s="142" t="s">
        <v>376</v>
      </c>
      <c r="I84" s="142" t="s">
        <v>58</v>
      </c>
      <c r="J84" s="282">
        <v>440357</v>
      </c>
      <c r="N84" s="240" t="b">
        <v>1</v>
      </c>
    </row>
    <row r="85" spans="2:14" s="240" customFormat="1" ht="15">
      <c r="B85" s="240">
        <v>6059003199589</v>
      </c>
      <c r="C85" s="255" t="s">
        <v>355</v>
      </c>
      <c r="D85" s="255" t="s">
        <v>330</v>
      </c>
      <c r="E85" s="255" t="s">
        <v>460</v>
      </c>
      <c r="F85" s="255" t="s">
        <v>76</v>
      </c>
      <c r="G85" s="255" t="s">
        <v>64</v>
      </c>
      <c r="H85" s="255" t="s">
        <v>376</v>
      </c>
      <c r="I85" s="255" t="s">
        <v>58</v>
      </c>
      <c r="J85" s="281">
        <v>129192</v>
      </c>
      <c r="N85" s="240" t="b">
        <v>1</v>
      </c>
    </row>
    <row r="86" spans="2:14" s="240" customFormat="1" ht="15">
      <c r="B86" s="240">
        <v>6059003199589</v>
      </c>
      <c r="C86" s="142" t="s">
        <v>355</v>
      </c>
      <c r="D86" s="142" t="s">
        <v>330</v>
      </c>
      <c r="E86" s="142" t="s">
        <v>461</v>
      </c>
      <c r="F86" s="142" t="s">
        <v>76</v>
      </c>
      <c r="G86" s="142" t="s">
        <v>64</v>
      </c>
      <c r="H86" s="142" t="s">
        <v>376</v>
      </c>
      <c r="I86" s="142" t="s">
        <v>58</v>
      </c>
      <c r="J86" s="282">
        <v>101429</v>
      </c>
      <c r="N86" s="240" t="b">
        <v>1</v>
      </c>
    </row>
    <row r="87" spans="2:14" s="240" customFormat="1" ht="15">
      <c r="B87" s="240">
        <v>8019013564040</v>
      </c>
      <c r="C87" s="255" t="s">
        <v>348</v>
      </c>
      <c r="D87" s="255" t="s">
        <v>330</v>
      </c>
      <c r="E87" s="255" t="s">
        <v>453</v>
      </c>
      <c r="F87" s="255" t="s">
        <v>76</v>
      </c>
      <c r="G87" s="255" t="s">
        <v>64</v>
      </c>
      <c r="H87" s="255"/>
      <c r="I87" s="255" t="s">
        <v>58</v>
      </c>
      <c r="J87" s="281">
        <v>4500</v>
      </c>
      <c r="N87" s="240" t="e">
        <v>#N/A</v>
      </c>
    </row>
    <row r="88" spans="2:14" s="240" customFormat="1" ht="15">
      <c r="B88" s="240">
        <v>8019013564040</v>
      </c>
      <c r="C88" s="142" t="s">
        <v>348</v>
      </c>
      <c r="D88" s="142" t="s">
        <v>330</v>
      </c>
      <c r="E88" s="142" t="s">
        <v>456</v>
      </c>
      <c r="F88" s="142" t="s">
        <v>76</v>
      </c>
      <c r="G88" s="142" t="s">
        <v>64</v>
      </c>
      <c r="H88" s="142"/>
      <c r="I88" s="142" t="s">
        <v>58</v>
      </c>
      <c r="J88" s="282">
        <v>1136</v>
      </c>
      <c r="N88" s="240" t="e">
        <v>#N/A</v>
      </c>
    </row>
    <row r="89" spans="2:14" s="240" customFormat="1" ht="15">
      <c r="B89" s="240">
        <v>8019013564040</v>
      </c>
      <c r="C89" s="255" t="s">
        <v>348</v>
      </c>
      <c r="D89" s="255" t="s">
        <v>330</v>
      </c>
      <c r="E89" s="255" t="s">
        <v>463</v>
      </c>
      <c r="F89" s="255" t="s">
        <v>76</v>
      </c>
      <c r="G89" s="255" t="s">
        <v>64</v>
      </c>
      <c r="H89" s="255"/>
      <c r="I89" s="255" t="s">
        <v>58</v>
      </c>
      <c r="J89" s="281">
        <v>9425</v>
      </c>
      <c r="N89" s="240" t="e">
        <v>#N/A</v>
      </c>
    </row>
    <row r="90" spans="2:14" s="240" customFormat="1" ht="15">
      <c r="B90" s="240">
        <v>8019000034536</v>
      </c>
      <c r="C90" s="142" t="s">
        <v>343</v>
      </c>
      <c r="D90" s="142" t="s">
        <v>330</v>
      </c>
      <c r="E90" s="142" t="s">
        <v>448</v>
      </c>
      <c r="F90" s="142" t="s">
        <v>76</v>
      </c>
      <c r="G90" s="142" t="s">
        <v>64</v>
      </c>
      <c r="H90" s="142"/>
      <c r="I90" s="142" t="s">
        <v>58</v>
      </c>
      <c r="J90" s="282">
        <v>684695</v>
      </c>
      <c r="N90" s="240" t="e">
        <v>#N/A</v>
      </c>
    </row>
    <row r="91" spans="2:14" s="240" customFormat="1" ht="15">
      <c r="B91" s="240">
        <v>8019000034536</v>
      </c>
      <c r="C91" s="255" t="s">
        <v>343</v>
      </c>
      <c r="D91" s="255" t="s">
        <v>330</v>
      </c>
      <c r="E91" s="255" t="s">
        <v>458</v>
      </c>
      <c r="F91" s="255" t="s">
        <v>76</v>
      </c>
      <c r="G91" s="255" t="s">
        <v>64</v>
      </c>
      <c r="H91" s="255"/>
      <c r="I91" s="255" t="s">
        <v>58</v>
      </c>
      <c r="J91" s="281">
        <v>362272</v>
      </c>
      <c r="N91" s="240" t="e">
        <v>#N/A</v>
      </c>
    </row>
    <row r="92" spans="2:14" s="240" customFormat="1" ht="15">
      <c r="B92" s="240">
        <v>8019000034536</v>
      </c>
      <c r="C92" s="142" t="s">
        <v>343</v>
      </c>
      <c r="D92" s="142" t="s">
        <v>330</v>
      </c>
      <c r="E92" s="142" t="s">
        <v>462</v>
      </c>
      <c r="F92" s="142" t="s">
        <v>76</v>
      </c>
      <c r="G92" s="142" t="s">
        <v>64</v>
      </c>
      <c r="H92" s="142"/>
      <c r="I92" s="142" t="s">
        <v>58</v>
      </c>
      <c r="J92" s="282">
        <v>343888</v>
      </c>
      <c r="N92" s="240" t="e">
        <v>#N/A</v>
      </c>
    </row>
    <row r="93" spans="2:14" s="240" customFormat="1" ht="15">
      <c r="B93" s="240">
        <v>8019000034536</v>
      </c>
      <c r="C93" s="255" t="s">
        <v>343</v>
      </c>
      <c r="D93" s="255" t="s">
        <v>330</v>
      </c>
      <c r="E93" s="255" t="s">
        <v>449</v>
      </c>
      <c r="F93" s="255" t="s">
        <v>76</v>
      </c>
      <c r="G93" s="255" t="s">
        <v>64</v>
      </c>
      <c r="H93" s="255"/>
      <c r="I93" s="255" t="s">
        <v>58</v>
      </c>
      <c r="J93" s="281">
        <v>1050000</v>
      </c>
      <c r="N93" s="240" t="e">
        <v>#N/A</v>
      </c>
    </row>
    <row r="94" spans="2:14" s="240" customFormat="1" ht="15">
      <c r="B94" s="240">
        <v>8019000034536</v>
      </c>
      <c r="C94" s="142" t="s">
        <v>343</v>
      </c>
      <c r="D94" s="142" t="s">
        <v>330</v>
      </c>
      <c r="E94" s="142" t="s">
        <v>459</v>
      </c>
      <c r="F94" s="142" t="s">
        <v>76</v>
      </c>
      <c r="G94" s="142" t="s">
        <v>64</v>
      </c>
      <c r="H94" s="142"/>
      <c r="I94" s="142" t="s">
        <v>58</v>
      </c>
      <c r="J94" s="282">
        <v>3393515</v>
      </c>
      <c r="N94" s="240" t="e">
        <v>#N/A</v>
      </c>
    </row>
    <row r="95" spans="2:14" s="240" customFormat="1" ht="15">
      <c r="B95" s="240">
        <v>8019000034536</v>
      </c>
      <c r="C95" s="255" t="s">
        <v>343</v>
      </c>
      <c r="D95" s="255" t="s">
        <v>330</v>
      </c>
      <c r="E95" s="255" t="s">
        <v>460</v>
      </c>
      <c r="F95" s="255" t="s">
        <v>76</v>
      </c>
      <c r="G95" s="255" t="s">
        <v>64</v>
      </c>
      <c r="H95" s="255"/>
      <c r="I95" s="255" t="s">
        <v>58</v>
      </c>
      <c r="J95" s="281">
        <v>2326522</v>
      </c>
      <c r="N95" s="240" t="e">
        <v>#N/A</v>
      </c>
    </row>
    <row r="96" spans="2:14" s="240" customFormat="1" ht="15">
      <c r="B96" s="240">
        <v>8019000034536</v>
      </c>
      <c r="C96" s="142" t="s">
        <v>343</v>
      </c>
      <c r="D96" s="142" t="s">
        <v>330</v>
      </c>
      <c r="E96" s="142" t="s">
        <v>461</v>
      </c>
      <c r="F96" s="142" t="s">
        <v>76</v>
      </c>
      <c r="G96" s="142" t="s">
        <v>64</v>
      </c>
      <c r="H96" s="142"/>
      <c r="I96" s="142" t="s">
        <v>58</v>
      </c>
      <c r="J96" s="282">
        <v>2293128</v>
      </c>
      <c r="N96" s="240" t="e">
        <v>#N/A</v>
      </c>
    </row>
    <row r="97" spans="2:14" s="240" customFormat="1" ht="15">
      <c r="B97" s="240">
        <v>8019014642096</v>
      </c>
      <c r="C97" s="255" t="s">
        <v>351</v>
      </c>
      <c r="D97" s="255" t="s">
        <v>330</v>
      </c>
      <c r="E97" s="255" t="s">
        <v>453</v>
      </c>
      <c r="F97" s="255" t="s">
        <v>76</v>
      </c>
      <c r="G97" s="255" t="s">
        <v>64</v>
      </c>
      <c r="H97" s="255"/>
      <c r="I97" s="255" t="s">
        <v>58</v>
      </c>
      <c r="J97" s="281">
        <v>6000</v>
      </c>
      <c r="N97" s="240" t="e">
        <v>#N/A</v>
      </c>
    </row>
    <row r="98" spans="2:14" s="240" customFormat="1" ht="15">
      <c r="B98" s="240">
        <v>8019014642096</v>
      </c>
      <c r="C98" s="142" t="s">
        <v>351</v>
      </c>
      <c r="D98" s="142" t="s">
        <v>330</v>
      </c>
      <c r="E98" s="142" t="s">
        <v>454</v>
      </c>
      <c r="F98" s="142" t="s">
        <v>76</v>
      </c>
      <c r="G98" s="142" t="s">
        <v>64</v>
      </c>
      <c r="H98" s="142"/>
      <c r="I98" s="142" t="s">
        <v>58</v>
      </c>
      <c r="J98" s="142">
        <v>160</v>
      </c>
      <c r="N98" s="240" t="e">
        <v>#N/A</v>
      </c>
    </row>
    <row r="99" spans="2:14" s="240" customFormat="1" ht="15">
      <c r="B99" s="240">
        <v>8019014642096</v>
      </c>
      <c r="C99" s="255" t="s">
        <v>351</v>
      </c>
      <c r="D99" s="255" t="s">
        <v>330</v>
      </c>
      <c r="E99" s="255" t="s">
        <v>457</v>
      </c>
      <c r="F99" s="255" t="s">
        <v>76</v>
      </c>
      <c r="G99" s="255" t="s">
        <v>64</v>
      </c>
      <c r="H99" s="255"/>
      <c r="I99" s="255" t="s">
        <v>58</v>
      </c>
      <c r="J99" s="281">
        <v>5030</v>
      </c>
      <c r="N99" s="240" t="e">
        <v>#N/A</v>
      </c>
    </row>
    <row r="100" spans="2:14" s="240" customFormat="1" ht="15">
      <c r="B100" s="240">
        <v>8019014642096</v>
      </c>
      <c r="C100" s="142" t="s">
        <v>351</v>
      </c>
      <c r="D100" s="142" t="s">
        <v>330</v>
      </c>
      <c r="E100" s="142" t="s">
        <v>463</v>
      </c>
      <c r="F100" s="142" t="s">
        <v>76</v>
      </c>
      <c r="G100" s="142" t="s">
        <v>64</v>
      </c>
      <c r="H100" s="142"/>
      <c r="I100" s="142" t="s">
        <v>58</v>
      </c>
      <c r="J100" s="282">
        <v>18140</v>
      </c>
      <c r="N100" s="240" t="e">
        <v>#N/A</v>
      </c>
    </row>
    <row r="101" spans="2:14" s="240" customFormat="1" ht="15.6" thickBot="1">
      <c r="G101" s="276"/>
    </row>
    <row r="102" spans="2:14" s="240" customFormat="1" ht="15.6" thickBot="1">
      <c r="G102" s="276"/>
      <c r="H102" s="259" t="s">
        <v>464</v>
      </c>
      <c r="I102" s="283"/>
      <c r="J102" s="260">
        <v>14766626.288368244</v>
      </c>
    </row>
    <row r="103" spans="2:14" s="240" customFormat="1" ht="15.6" thickBot="1">
      <c r="G103" s="276"/>
      <c r="I103" s="284"/>
      <c r="J103" s="285"/>
    </row>
    <row r="104" spans="2:14" s="240" customFormat="1" ht="15.6" thickBot="1">
      <c r="G104" s="276"/>
      <c r="H104" s="259" t="s">
        <v>465</v>
      </c>
      <c r="I104" s="283"/>
      <c r="J104" s="260">
        <v>357684605.2699998</v>
      </c>
    </row>
    <row r="105" spans="2:14" s="240" customFormat="1" ht="15"/>
    <row r="106" spans="2:14" ht="23.25" customHeight="1">
      <c r="C106" s="349" t="s">
        <v>466</v>
      </c>
      <c r="D106" s="349"/>
      <c r="E106" s="349"/>
      <c r="F106" s="349"/>
      <c r="G106" s="349"/>
      <c r="H106" s="349"/>
      <c r="I106" s="349"/>
      <c r="J106" s="349"/>
      <c r="K106" s="349"/>
      <c r="L106" s="349"/>
      <c r="M106" s="349"/>
      <c r="N106" s="349"/>
    </row>
    <row r="107" spans="2:14" s="240" customFormat="1" ht="15">
      <c r="C107" s="346" t="s">
        <v>467</v>
      </c>
      <c r="D107" s="346"/>
      <c r="E107" s="346"/>
      <c r="F107" s="346"/>
      <c r="G107" s="346"/>
      <c r="H107" s="346"/>
      <c r="I107" s="346"/>
      <c r="J107" s="346"/>
      <c r="K107" s="346"/>
      <c r="L107" s="346"/>
      <c r="M107" s="346"/>
      <c r="N107" s="346"/>
    </row>
    <row r="108" spans="2:14" s="240" customFormat="1" ht="15">
      <c r="C108" s="346"/>
      <c r="D108" s="346"/>
      <c r="E108" s="346"/>
      <c r="F108" s="346"/>
      <c r="G108" s="346"/>
      <c r="H108" s="346"/>
      <c r="I108" s="346"/>
      <c r="J108" s="346"/>
      <c r="K108" s="346"/>
      <c r="L108" s="346"/>
      <c r="M108" s="346"/>
      <c r="N108" s="346"/>
    </row>
    <row r="109" spans="2:14" s="240" customFormat="1" ht="15">
      <c r="C109" s="346" t="s">
        <v>497</v>
      </c>
      <c r="D109" s="346"/>
      <c r="E109" s="346"/>
      <c r="F109" s="346"/>
      <c r="G109" s="346"/>
      <c r="H109" s="346"/>
      <c r="I109" s="346"/>
      <c r="J109" s="346"/>
      <c r="K109" s="346"/>
      <c r="L109" s="346"/>
      <c r="M109" s="346"/>
      <c r="N109" s="346"/>
    </row>
    <row r="110" spans="2:14" s="240" customFormat="1" ht="15">
      <c r="C110" s="346" t="s">
        <v>470</v>
      </c>
      <c r="D110" s="346"/>
      <c r="E110" s="346"/>
      <c r="F110" s="346"/>
      <c r="G110" s="346"/>
      <c r="H110" s="346"/>
      <c r="I110" s="346"/>
      <c r="J110" s="346"/>
      <c r="K110" s="346"/>
      <c r="L110" s="346"/>
      <c r="M110" s="346"/>
      <c r="N110" s="346"/>
    </row>
    <row r="111" spans="2:14" s="240" customFormat="1" ht="15">
      <c r="C111" s="346" t="s">
        <v>476</v>
      </c>
      <c r="D111" s="346"/>
      <c r="E111" s="346"/>
      <c r="F111" s="346"/>
      <c r="G111" s="346"/>
      <c r="H111" s="346"/>
      <c r="I111" s="346"/>
      <c r="J111" s="346"/>
      <c r="K111" s="346"/>
      <c r="L111" s="346"/>
      <c r="M111" s="346"/>
      <c r="N111" s="346"/>
    </row>
    <row r="112" spans="2:14" s="240" customFormat="1" ht="15">
      <c r="C112" s="346" t="s">
        <v>478</v>
      </c>
      <c r="D112" s="346"/>
      <c r="E112" s="346"/>
      <c r="F112" s="346"/>
      <c r="G112" s="346"/>
      <c r="H112" s="346"/>
      <c r="I112" s="346"/>
      <c r="J112" s="346"/>
      <c r="K112" s="346"/>
      <c r="L112" s="346"/>
      <c r="M112" s="346"/>
      <c r="N112" s="346"/>
    </row>
    <row r="113" spans="3:14" s="240" customFormat="1" ht="15">
      <c r="C113" s="346" t="s">
        <v>479</v>
      </c>
      <c r="D113" s="346"/>
      <c r="E113" s="346"/>
      <c r="F113" s="346"/>
      <c r="G113" s="346"/>
      <c r="H113" s="346"/>
      <c r="I113" s="346"/>
      <c r="J113" s="346"/>
      <c r="K113" s="346"/>
      <c r="L113" s="346"/>
      <c r="M113" s="346"/>
      <c r="N113" s="346"/>
    </row>
    <row r="114" spans="3:14" s="240" customFormat="1" ht="15">
      <c r="C114" s="346"/>
      <c r="D114" s="346"/>
      <c r="E114" s="346"/>
      <c r="F114" s="346"/>
      <c r="G114" s="346"/>
      <c r="H114" s="346"/>
      <c r="I114" s="346"/>
      <c r="J114" s="346"/>
      <c r="K114" s="346"/>
      <c r="L114" s="346"/>
      <c r="M114" s="346"/>
      <c r="N114" s="346"/>
    </row>
    <row r="115" spans="3:14" s="240" customFormat="1" ht="16.5" customHeight="1" thickBot="1">
      <c r="C115" s="347"/>
      <c r="D115" s="347"/>
      <c r="E115" s="347"/>
      <c r="F115" s="347"/>
      <c r="G115" s="347"/>
      <c r="H115" s="347"/>
      <c r="I115" s="347"/>
      <c r="J115" s="347"/>
      <c r="K115" s="347"/>
      <c r="L115" s="347"/>
      <c r="M115" s="347"/>
      <c r="N115" s="347"/>
    </row>
    <row r="116" spans="3:14" s="240" customFormat="1" ht="15">
      <c r="C116" s="337"/>
      <c r="D116" s="337"/>
      <c r="E116" s="337"/>
      <c r="F116" s="337"/>
      <c r="G116" s="337"/>
      <c r="H116" s="337"/>
      <c r="I116" s="337"/>
      <c r="J116" s="337"/>
      <c r="K116" s="337"/>
      <c r="L116" s="337"/>
      <c r="M116" s="337"/>
      <c r="N116" s="337"/>
    </row>
    <row r="117" spans="3:14" s="240" customFormat="1" ht="15.6" thickBot="1">
      <c r="C117" s="319" t="s">
        <v>114</v>
      </c>
      <c r="D117" s="320"/>
      <c r="E117" s="320"/>
      <c r="F117" s="320"/>
      <c r="G117" s="320"/>
      <c r="H117" s="320"/>
      <c r="I117" s="320"/>
      <c r="J117" s="320"/>
      <c r="K117" s="320"/>
      <c r="L117" s="320"/>
      <c r="M117" s="320"/>
      <c r="N117" s="320"/>
    </row>
    <row r="118" spans="3:14" s="240" customFormat="1" ht="15">
      <c r="C118" s="321" t="s">
        <v>115</v>
      </c>
      <c r="D118" s="322"/>
      <c r="E118" s="322"/>
      <c r="F118" s="322"/>
      <c r="G118" s="322"/>
      <c r="H118" s="322"/>
      <c r="I118" s="322"/>
      <c r="J118" s="322"/>
      <c r="K118" s="322"/>
      <c r="L118" s="322"/>
      <c r="M118" s="322"/>
      <c r="N118" s="322"/>
    </row>
    <row r="119" spans="3:14" s="240" customFormat="1" ht="15.6" thickBot="1">
      <c r="C119" s="338"/>
      <c r="D119" s="338"/>
      <c r="E119" s="338"/>
      <c r="F119" s="338"/>
      <c r="G119" s="338"/>
      <c r="H119" s="338"/>
      <c r="I119" s="338"/>
      <c r="J119" s="338"/>
      <c r="K119" s="338"/>
      <c r="L119" s="338"/>
      <c r="M119" s="338"/>
      <c r="N119" s="338"/>
    </row>
    <row r="120" spans="3:14" ht="15">
      <c r="C120" s="317" t="s">
        <v>35</v>
      </c>
      <c r="D120" s="317"/>
      <c r="E120" s="317"/>
      <c r="F120" s="317"/>
      <c r="G120" s="317"/>
    </row>
    <row r="121" spans="3:14" ht="15" customHeight="1">
      <c r="C121" s="298" t="s">
        <v>116</v>
      </c>
      <c r="D121" s="298"/>
      <c r="E121" s="298"/>
      <c r="F121" s="298"/>
      <c r="G121" s="298"/>
    </row>
    <row r="122" spans="3:14" ht="15">
      <c r="C122" s="308" t="s">
        <v>117</v>
      </c>
      <c r="D122" s="308"/>
      <c r="E122" s="308"/>
      <c r="F122" s="308"/>
      <c r="G122" s="308"/>
    </row>
    <row r="126" spans="3:14">
      <c r="E126" s="275" t="s">
        <v>498</v>
      </c>
    </row>
    <row r="127" spans="3:14">
      <c r="E127" s="275" t="s">
        <v>499</v>
      </c>
    </row>
  </sheetData>
  <protectedRanges>
    <protectedRange algorithmName="SHA-512" hashValue="19r0bVvPR7yZA0UiYij7Tv1CBk3noIABvFePbLhCJ4nk3L6A+Fy+RdPPS3STf+a52x4pG2PQK4FAkXK9epnlIA==" saltValue="gQC4yrLvnbJqxYZ0KSEoZA==" spinCount="100000" sqref="C101:D104 F101:G104 H15:H101 B15:D100" name="Government revenues_1"/>
    <protectedRange algorithmName="SHA-512" hashValue="19r0bVvPR7yZA0UiYij7Tv1CBk3noIABvFePbLhCJ4nk3L6A+Fy+RdPPS3STf+a52x4pG2PQK4FAkXK9epnlIA==" saltValue="gQC4yrLvnbJqxYZ0KSEoZA==" spinCount="100000" sqref="I102:I104 I15:I100" name="Government revenues_2"/>
  </protectedRanges>
  <mergeCells count="28">
    <mergeCell ref="C7:N7"/>
    <mergeCell ref="C2:N2"/>
    <mergeCell ref="C3:N3"/>
    <mergeCell ref="C4:N4"/>
    <mergeCell ref="C5:N5"/>
    <mergeCell ref="C6:N6"/>
    <mergeCell ref="C112:N112"/>
    <mergeCell ref="C8:N8"/>
    <mergeCell ref="C9:N9"/>
    <mergeCell ref="C10:N10"/>
    <mergeCell ref="C11:N11"/>
    <mergeCell ref="B13:N13"/>
    <mergeCell ref="C106:N106"/>
    <mergeCell ref="C107:N107"/>
    <mergeCell ref="C108:N108"/>
    <mergeCell ref="C109:N109"/>
    <mergeCell ref="C110:N110"/>
    <mergeCell ref="C111:N111"/>
    <mergeCell ref="C119:N119"/>
    <mergeCell ref="C120:G120"/>
    <mergeCell ref="C121:G121"/>
    <mergeCell ref="C122:G122"/>
    <mergeCell ref="C113:N113"/>
    <mergeCell ref="C114:N114"/>
    <mergeCell ref="C115:N115"/>
    <mergeCell ref="C116:N116"/>
    <mergeCell ref="C117:N117"/>
    <mergeCell ref="C118:N118"/>
  </mergeCells>
  <dataValidations count="13">
    <dataValidation type="textLength" allowBlank="1" showInputMessage="1" showErrorMessage="1" errorTitle="Por favor, no editar estas celda" error="Por favor, no edite estas celdas" sqref="C106:N107" xr:uid="{9EF6AAC1-C538-4615-BD5C-3DAC6A9CD6F3}">
      <formula1>10000</formula1>
      <formula2>50000</formula2>
    </dataValidation>
    <dataValidation type="textLength" allowBlank="1" showInputMessage="1" showErrorMessage="1" sqref="O106:O119 C118:N119 B1:O14 B115:B119 C115:N116 B101:G105 H103 H101 H105 I101:O105 A1:A119" xr:uid="{0B478CED-789F-470E-A3AC-7CEC055466D1}">
      <formula1>9999999</formula1>
      <formula2>99999999</formula2>
    </dataValidation>
    <dataValidation type="whole" showInputMessage="1" showErrorMessage="1" sqref="C120:G122" xr:uid="{E4E73BE1-8C5D-4448-AA24-89A69B286CEE}">
      <formula1>999999</formula1>
      <formula2>99999999</formula2>
    </dataValidation>
    <dataValidation type="whole" allowBlank="1" showInputMessage="1" showErrorMessage="1" errorTitle="No editar estas celdas" error="Por favor, no edite estas celdas" sqref="C117" xr:uid="{7D9FCEE4-F98E-4E60-823F-BDE9B692C5A9}">
      <formula1>10000</formula1>
      <formula2>50000</formula2>
    </dataValidation>
    <dataValidation type="list" allowBlank="1" showInputMessage="1" showErrorMessage="1" sqref="I15:I62" xr:uid="{8534C5C1-2DDD-4A05-91DE-F73C1A8CC0C2}">
      <formula1>Currency_code_list</formula1>
    </dataValidation>
    <dataValidation type="list" allowBlank="1" showInputMessage="1" showErrorMessage="1" sqref="D15:D62" xr:uid="{C0AC7A6D-2A2C-42ED-8F47-708D59A5E87C}">
      <formula1>Government_entities_list</formula1>
    </dataValidation>
    <dataValidation type="list" allowBlank="1" showInputMessage="1" showErrorMessage="1" sqref="F15:G62 K15:K100" xr:uid="{0A51256C-8DF9-4DFB-A657-AFF69B2D2DAB}">
      <formula1>Simple_options_list</formula1>
    </dataValidation>
    <dataValidation type="list" showInputMessage="1" showErrorMessage="1" sqref="H15:H62" xr:uid="{4E590598-7DAD-4B23-AF25-7007A1FF5B2E}">
      <formula1>Projectname</formula1>
    </dataValidation>
    <dataValidation type="list" showInputMessage="1" showErrorMessage="1" sqref="C15:C62" xr:uid="{09CD862E-FDC6-4F48-99A2-93E5A0D05C76}">
      <formula1>Companies_list</formula1>
    </dataValidation>
    <dataValidation type="list" showInputMessage="1" showErrorMessage="1" promptTitle="Nombre de flujo de ingreso" prompt="Nombre de las fuentes de ingresos._x000a_Únicamente ingresos pagados en nombre de empresas. NO incluya impuestos sobre la renta personal, PAYE u otros ingresos pagados en nombre de individuos. Éstos pueden ir en Info. Adicional" sqref="E15:E62" xr:uid="{EF30A8CF-C29B-4057-87D1-8243106E21C8}">
      <formula1>Revenue_stream_list</formula1>
    </dataValidation>
    <dataValidation type="list" allowBlank="1" showInputMessage="1" showErrorMessage="1" sqref="B15:B100" xr:uid="{3ECD7F62-78A5-42F3-80D9-C0EA038F8AE1}">
      <formula1>Sector_list</formula1>
    </dataValidation>
    <dataValidation type="decimal" operator="notBetween" allowBlank="1" showInputMessage="1" showErrorMessage="1" errorTitle="Número" error="Ingrese únicamente números en esta celda" promptTitle="Volumen en especie" prompt="Favor introduzca el volumen en especie para el flujo de ingreso, si es aplicable." sqref="L15:L100" xr:uid="{9FCAB09A-5B78-4C40-86E1-F7801CD72829}">
      <formula1>0.1</formula1>
      <formula2>0.2</formula2>
    </dataValidation>
    <dataValidation type="list" allowBlank="1" showInputMessage="1" showErrorMessage="1" errorTitle="La unidad utilizada es inválida" error="Seleccione Barriles, Sm3 (metro cúbico estándar), Toneladas métricas, onzas (oz), o quilates._x000a__x000a_Otras unidades: convierta el número a las unidades estándar, e incluya la información original en la sección de comentarios." promptTitle="Especifique la unidad de medida" prompt="Seleccione Barriles, Sm3 (metro cúbico estándar), Toneladas métricas, onzas (oz), o quilates del menú desplegable" sqref="M15:M100" xr:uid="{5CF02742-11E3-4D33-9DA1-B8A218122326}">
      <formula1>"&lt;Unidad&gt;,Sm3,Sm3 o.e.,Barriles,Toneladas,oz,carats,Pce"</formula1>
    </dataValidation>
  </dataValidations>
  <hyperlinks>
    <hyperlink ref="C9:K9" r:id="rId1" display="If you have any questions, please contact data@eiti.org" xr:uid="{093458AA-3E46-4AD3-80DC-BE64C38C3ACC}"/>
    <hyperlink ref="B13" r:id="rId2" location="r4-1" display="EITI Requirement 4.1" xr:uid="{D5224D96-BDC7-47C2-9CBB-781A5599BF50}"/>
    <hyperlink ref="B13:N13" r:id="rId3" location="r4-1" display="Requisito EITI 4.1.c: Pagos de empresas ;  Requisito 4.7: Información a nivel de proyecto" xr:uid="{D235D874-F90E-4D24-BAB9-6F58E2D00BDC}"/>
    <hyperlink ref="C118:G118" r:id="rId4" display="Give us your feedback or report a conflict in the data! Write to us at  data@eiti.org" xr:uid="{384C5CAF-DD6C-46D9-B8C7-CBE24CFCBDB0}"/>
    <hyperlink ref="C117:G117" r:id="rId5" display="Puede acceder a la versión más reciente de las plantillas de datos resumidos en https://eiti.org/es/documento/plantilla-datos-resumidos-del-eiti" xr:uid="{47B5498D-7896-4DA1-BC1C-72506E2B6CD6}"/>
  </hyperlinks>
  <pageMargins left="0.7" right="0.7" top="0.75" bottom="0.75" header="0.3" footer="0.3"/>
  <pageSetup paperSize="9" orientation="portrait" r:id="rId6"/>
  <tableParts count="1">
    <tablePart r:id="rId7"/>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3AA68-B8AA-482D-A1C1-1F8E2BCAC9E5}">
  <dimension ref="A1:AE246"/>
  <sheetViews>
    <sheetView showGridLines="0" topLeftCell="G64" zoomScale="75" zoomScaleNormal="75" workbookViewId="0">
      <selection activeCell="N76" sqref="N76"/>
    </sheetView>
  </sheetViews>
  <sheetFormatPr defaultColWidth="9.28515625" defaultRowHeight="14.1"/>
  <cols>
    <col min="1" max="1" width="38.7109375" style="287" bestFit="1" customWidth="1"/>
    <col min="2" max="3" width="17.5703125" style="287" customWidth="1"/>
    <col min="4" max="7" width="26.42578125" style="287" customWidth="1"/>
    <col min="8" max="8" width="9.28515625" style="287"/>
    <col min="9" max="9" width="24.42578125" style="287" customWidth="1"/>
    <col min="10" max="10" width="28.5703125" style="287" customWidth="1"/>
    <col min="11" max="11" width="20.42578125" style="287" bestFit="1" customWidth="1"/>
    <col min="12" max="13" width="9.28515625" style="287"/>
    <col min="14" max="14" width="17.42578125" style="287" customWidth="1"/>
    <col min="15" max="15" width="23.42578125" style="287" customWidth="1"/>
    <col min="16" max="16" width="26.7109375" style="287" customWidth="1"/>
    <col min="17" max="18" width="9.28515625" style="287"/>
    <col min="19" max="19" width="61.7109375" style="287" customWidth="1"/>
    <col min="20" max="20" width="10.7109375" style="287" customWidth="1"/>
    <col min="21" max="26" width="9.28515625" style="287"/>
    <col min="27" max="27" width="10.42578125" style="287" customWidth="1"/>
    <col min="28" max="28" width="9.28515625" style="287"/>
    <col min="29" max="29" width="15.5703125" style="287" customWidth="1"/>
    <col min="30" max="30" width="9.28515625" style="287"/>
    <col min="31" max="31" width="16" style="287" customWidth="1"/>
    <col min="32" max="16384" width="9.28515625" style="287"/>
  </cols>
  <sheetData>
    <row r="1" spans="1:31">
      <c r="A1" s="286" t="s">
        <v>500</v>
      </c>
      <c r="I1" s="286" t="s">
        <v>501</v>
      </c>
      <c r="K1" s="286" t="s">
        <v>502</v>
      </c>
      <c r="N1" s="286" t="s">
        <v>503</v>
      </c>
      <c r="S1" s="286" t="s">
        <v>504</v>
      </c>
      <c r="AA1" s="286" t="s">
        <v>505</v>
      </c>
      <c r="AC1" s="286" t="s">
        <v>506</v>
      </c>
      <c r="AE1" s="286" t="s">
        <v>507</v>
      </c>
    </row>
    <row r="2" spans="1:31" ht="14.45">
      <c r="A2" s="286" t="s">
        <v>508</v>
      </c>
      <c r="B2" s="286" t="s">
        <v>509</v>
      </c>
      <c r="C2" s="286" t="s">
        <v>53</v>
      </c>
      <c r="D2" s="286" t="s">
        <v>510</v>
      </c>
      <c r="E2" s="286" t="s">
        <v>511</v>
      </c>
      <c r="F2" s="286" t="s">
        <v>512</v>
      </c>
      <c r="G2" s="286" t="s">
        <v>367</v>
      </c>
      <c r="I2" s="287" t="s">
        <v>513</v>
      </c>
      <c r="K2" s="287" t="s">
        <v>513</v>
      </c>
      <c r="N2" s="288" t="s">
        <v>514</v>
      </c>
      <c r="O2" s="288" t="s">
        <v>515</v>
      </c>
      <c r="P2" s="288" t="s">
        <v>516</v>
      </c>
      <c r="S2" s="286" t="s">
        <v>517</v>
      </c>
      <c r="T2" s="286" t="s">
        <v>518</v>
      </c>
      <c r="U2" s="286" t="s">
        <v>519</v>
      </c>
      <c r="V2" s="286" t="s">
        <v>415</v>
      </c>
      <c r="W2" s="286" t="s">
        <v>416</v>
      </c>
      <c r="X2" s="286" t="s">
        <v>417</v>
      </c>
      <c r="Y2" s="286" t="s">
        <v>418</v>
      </c>
      <c r="AA2" s="286" t="s">
        <v>520</v>
      </c>
      <c r="AC2" s="287" t="s">
        <v>521</v>
      </c>
      <c r="AE2" s="287" t="s">
        <v>522</v>
      </c>
    </row>
    <row r="3" spans="1:31">
      <c r="A3" s="287" t="s">
        <v>523</v>
      </c>
      <c r="B3" s="287" t="s">
        <v>524</v>
      </c>
      <c r="C3" s="287" t="s">
        <v>525</v>
      </c>
      <c r="D3" s="287" t="s">
        <v>526</v>
      </c>
      <c r="E3" s="287" t="s">
        <v>201</v>
      </c>
      <c r="F3" s="287">
        <v>840</v>
      </c>
      <c r="G3" s="287" t="s">
        <v>527</v>
      </c>
      <c r="I3" s="287" t="s">
        <v>528</v>
      </c>
      <c r="K3" s="289" t="s">
        <v>529</v>
      </c>
      <c r="N3" s="290" t="s">
        <v>530</v>
      </c>
      <c r="O3" s="290" t="s">
        <v>531</v>
      </c>
      <c r="P3" s="287" t="s">
        <v>532</v>
      </c>
      <c r="S3" s="287" t="s">
        <v>533</v>
      </c>
      <c r="T3" s="287" t="s">
        <v>534</v>
      </c>
      <c r="U3" s="287" t="s">
        <v>535</v>
      </c>
      <c r="V3" s="287" t="s">
        <v>536</v>
      </c>
      <c r="W3" s="287" t="s">
        <v>537</v>
      </c>
      <c r="X3" s="287" t="s">
        <v>533</v>
      </c>
      <c r="Y3" s="287" t="s">
        <v>533</v>
      </c>
      <c r="AA3" s="287" t="s">
        <v>538</v>
      </c>
      <c r="AC3" s="287" t="s">
        <v>539</v>
      </c>
      <c r="AE3" s="287" t="s">
        <v>540</v>
      </c>
    </row>
    <row r="4" spans="1:31">
      <c r="A4" s="287" t="s">
        <v>541</v>
      </c>
      <c r="B4" s="287" t="s">
        <v>542</v>
      </c>
      <c r="C4" s="287" t="s">
        <v>543</v>
      </c>
      <c r="D4" s="287" t="s">
        <v>544</v>
      </c>
      <c r="E4" s="287" t="s">
        <v>545</v>
      </c>
      <c r="F4" s="287">
        <v>971</v>
      </c>
      <c r="G4" s="287" t="s">
        <v>546</v>
      </c>
      <c r="I4" s="287" t="s">
        <v>547</v>
      </c>
      <c r="K4" s="287" t="s">
        <v>548</v>
      </c>
      <c r="N4" s="290" t="s">
        <v>549</v>
      </c>
      <c r="O4" s="290" t="s">
        <v>550</v>
      </c>
      <c r="P4" s="287" t="s">
        <v>551</v>
      </c>
      <c r="S4" s="287" t="s">
        <v>552</v>
      </c>
      <c r="T4" s="287" t="s">
        <v>553</v>
      </c>
      <c r="U4" s="287" t="s">
        <v>554</v>
      </c>
      <c r="V4" s="287" t="s">
        <v>536</v>
      </c>
      <c r="W4" s="287" t="s">
        <v>537</v>
      </c>
      <c r="X4" s="287" t="s">
        <v>552</v>
      </c>
      <c r="Y4" s="287" t="s">
        <v>552</v>
      </c>
      <c r="AA4" s="287" t="s">
        <v>555</v>
      </c>
      <c r="AC4" s="287" t="s">
        <v>556</v>
      </c>
      <c r="AE4" s="287" t="s">
        <v>557</v>
      </c>
    </row>
    <row r="5" spans="1:31">
      <c r="A5" s="287" t="s">
        <v>558</v>
      </c>
      <c r="B5" s="287" t="s">
        <v>559</v>
      </c>
      <c r="C5" s="287" t="s">
        <v>560</v>
      </c>
      <c r="D5" s="287" t="s">
        <v>561</v>
      </c>
      <c r="E5" s="287" t="s">
        <v>562</v>
      </c>
      <c r="F5" s="287">
        <v>978</v>
      </c>
      <c r="G5" s="287" t="s">
        <v>563</v>
      </c>
      <c r="I5" s="287" t="s">
        <v>564</v>
      </c>
      <c r="K5" s="287" t="s">
        <v>565</v>
      </c>
      <c r="N5" s="290" t="s">
        <v>566</v>
      </c>
      <c r="O5" s="290" t="s">
        <v>567</v>
      </c>
      <c r="P5" s="287" t="s">
        <v>568</v>
      </c>
      <c r="S5" s="287" t="s">
        <v>569</v>
      </c>
      <c r="T5" s="287" t="s">
        <v>570</v>
      </c>
      <c r="U5" s="287" t="s">
        <v>571</v>
      </c>
      <c r="V5" s="287" t="s">
        <v>536</v>
      </c>
      <c r="W5" s="287" t="s">
        <v>569</v>
      </c>
      <c r="X5" s="287" t="s">
        <v>569</v>
      </c>
      <c r="Y5" s="287" t="s">
        <v>569</v>
      </c>
      <c r="AA5" s="287" t="s">
        <v>86</v>
      </c>
      <c r="AC5" s="287" t="s">
        <v>572</v>
      </c>
      <c r="AE5" s="287" t="s">
        <v>573</v>
      </c>
    </row>
    <row r="6" spans="1:31">
      <c r="A6" s="287" t="s">
        <v>574</v>
      </c>
      <c r="B6" s="287" t="s">
        <v>575</v>
      </c>
      <c r="C6" s="287" t="s">
        <v>576</v>
      </c>
      <c r="D6" s="287" t="s">
        <v>577</v>
      </c>
      <c r="E6" s="287" t="s">
        <v>578</v>
      </c>
      <c r="F6" s="287">
        <v>8</v>
      </c>
      <c r="G6" s="287" t="s">
        <v>579</v>
      </c>
      <c r="I6" s="287" t="s">
        <v>76</v>
      </c>
      <c r="K6" s="287" t="s">
        <v>580</v>
      </c>
      <c r="N6" s="290" t="s">
        <v>581</v>
      </c>
      <c r="O6" s="290" t="s">
        <v>582</v>
      </c>
      <c r="P6" s="287" t="s">
        <v>583</v>
      </c>
      <c r="S6" s="287" t="s">
        <v>584</v>
      </c>
      <c r="T6" s="287" t="s">
        <v>585</v>
      </c>
      <c r="U6" s="287" t="s">
        <v>586</v>
      </c>
      <c r="V6" s="287" t="s">
        <v>536</v>
      </c>
      <c r="W6" s="287" t="s">
        <v>584</v>
      </c>
      <c r="X6" s="287" t="s">
        <v>584</v>
      </c>
      <c r="Y6" s="287" t="s">
        <v>584</v>
      </c>
      <c r="AA6" s="287" t="s">
        <v>587</v>
      </c>
      <c r="AC6" s="287" t="s">
        <v>588</v>
      </c>
      <c r="AE6" s="287" t="s">
        <v>589</v>
      </c>
    </row>
    <row r="7" spans="1:31">
      <c r="A7" s="287" t="s">
        <v>590</v>
      </c>
      <c r="B7" s="287" t="s">
        <v>591</v>
      </c>
      <c r="C7" s="287" t="s">
        <v>592</v>
      </c>
      <c r="D7" s="287" t="s">
        <v>593</v>
      </c>
      <c r="E7" s="287" t="s">
        <v>594</v>
      </c>
      <c r="F7" s="287">
        <v>12</v>
      </c>
      <c r="G7" s="287" t="s">
        <v>595</v>
      </c>
      <c r="I7" s="287" t="s">
        <v>580</v>
      </c>
      <c r="K7" s="287" t="s">
        <v>596</v>
      </c>
      <c r="N7" s="290" t="s">
        <v>597</v>
      </c>
      <c r="O7" s="290" t="s">
        <v>598</v>
      </c>
      <c r="P7" s="287" t="s">
        <v>210</v>
      </c>
      <c r="S7" s="287" t="s">
        <v>599</v>
      </c>
      <c r="T7" s="287" t="s">
        <v>600</v>
      </c>
      <c r="U7" s="287" t="s">
        <v>601</v>
      </c>
      <c r="V7" s="287" t="s">
        <v>536</v>
      </c>
      <c r="W7" s="287" t="s">
        <v>602</v>
      </c>
      <c r="X7" s="287" t="s">
        <v>599</v>
      </c>
      <c r="Y7" s="287" t="s">
        <v>599</v>
      </c>
      <c r="AA7" s="287" t="s">
        <v>580</v>
      </c>
      <c r="AC7" s="287" t="s">
        <v>603</v>
      </c>
      <c r="AE7" s="287" t="s">
        <v>604</v>
      </c>
    </row>
    <row r="8" spans="1:31">
      <c r="A8" s="287" t="s">
        <v>605</v>
      </c>
      <c r="B8" s="287" t="s">
        <v>606</v>
      </c>
      <c r="C8" s="287" t="s">
        <v>607</v>
      </c>
      <c r="D8" s="287" t="s">
        <v>608</v>
      </c>
      <c r="E8" s="287" t="s">
        <v>201</v>
      </c>
      <c r="F8" s="287">
        <v>840</v>
      </c>
      <c r="G8" s="287" t="s">
        <v>527</v>
      </c>
      <c r="N8" s="290" t="s">
        <v>609</v>
      </c>
      <c r="O8" s="290" t="s">
        <v>610</v>
      </c>
      <c r="P8" s="287" t="str">
        <f>Table5_Commodities_list[[#This Row],[HS Product Description]]&amp;", volumen"</f>
        <v>Ferroaleaciones (7202), volumen</v>
      </c>
      <c r="S8" s="287" t="s">
        <v>611</v>
      </c>
      <c r="T8" s="287" t="s">
        <v>612</v>
      </c>
      <c r="U8" s="287" t="s">
        <v>613</v>
      </c>
      <c r="V8" s="287" t="s">
        <v>536</v>
      </c>
      <c r="W8" s="287" t="s">
        <v>602</v>
      </c>
      <c r="X8" s="287" t="s">
        <v>611</v>
      </c>
      <c r="Y8" s="287" t="s">
        <v>611</v>
      </c>
      <c r="AA8" s="287" t="s">
        <v>614</v>
      </c>
      <c r="AC8" s="287" t="s">
        <v>580</v>
      </c>
    </row>
    <row r="9" spans="1:31">
      <c r="A9" s="287" t="s">
        <v>615</v>
      </c>
      <c r="B9" s="287" t="s">
        <v>616</v>
      </c>
      <c r="C9" s="287" t="s">
        <v>617</v>
      </c>
      <c r="D9" s="287" t="s">
        <v>618</v>
      </c>
      <c r="E9" s="287" t="s">
        <v>562</v>
      </c>
      <c r="F9" s="287">
        <v>978</v>
      </c>
      <c r="G9" s="287" t="s">
        <v>563</v>
      </c>
      <c r="I9" s="286" t="s">
        <v>619</v>
      </c>
      <c r="N9" s="290" t="s">
        <v>620</v>
      </c>
      <c r="O9" s="290" t="s">
        <v>621</v>
      </c>
      <c r="P9" s="287" t="s">
        <v>622</v>
      </c>
      <c r="S9" s="287" t="s">
        <v>623</v>
      </c>
      <c r="T9" s="287" t="s">
        <v>624</v>
      </c>
      <c r="U9" s="287" t="s">
        <v>625</v>
      </c>
      <c r="V9" s="287" t="s">
        <v>536</v>
      </c>
      <c r="W9" s="287" t="s">
        <v>602</v>
      </c>
      <c r="X9" s="287" t="s">
        <v>626</v>
      </c>
      <c r="Y9" s="287" t="s">
        <v>623</v>
      </c>
      <c r="AA9" s="287" t="s">
        <v>603</v>
      </c>
    </row>
    <row r="10" spans="1:31">
      <c r="A10" s="287" t="s">
        <v>627</v>
      </c>
      <c r="B10" s="287" t="s">
        <v>628</v>
      </c>
      <c r="C10" s="287" t="s">
        <v>629</v>
      </c>
      <c r="D10" s="287" t="s">
        <v>630</v>
      </c>
      <c r="E10" s="287" t="s">
        <v>631</v>
      </c>
      <c r="F10" s="287">
        <v>973</v>
      </c>
      <c r="G10" s="287" t="s">
        <v>632</v>
      </c>
      <c r="I10" s="291" t="s">
        <v>511</v>
      </c>
      <c r="J10" s="291" t="s">
        <v>512</v>
      </c>
      <c r="K10" s="292" t="s">
        <v>367</v>
      </c>
      <c r="N10" s="290" t="s">
        <v>633</v>
      </c>
      <c r="O10" s="290" t="s">
        <v>634</v>
      </c>
      <c r="P10" s="287" t="s">
        <v>635</v>
      </c>
      <c r="S10" s="287" t="s">
        <v>636</v>
      </c>
      <c r="T10" s="287" t="s">
        <v>637</v>
      </c>
      <c r="U10" s="287" t="s">
        <v>638</v>
      </c>
      <c r="V10" s="287" t="s">
        <v>536</v>
      </c>
      <c r="W10" s="287" t="s">
        <v>602</v>
      </c>
      <c r="X10" s="287" t="s">
        <v>626</v>
      </c>
      <c r="Y10" s="287" t="s">
        <v>636</v>
      </c>
    </row>
    <row r="11" spans="1:31">
      <c r="A11" s="287" t="s">
        <v>639</v>
      </c>
      <c r="B11" s="287" t="s">
        <v>640</v>
      </c>
      <c r="C11" s="287" t="s">
        <v>641</v>
      </c>
      <c r="D11" s="287" t="s">
        <v>642</v>
      </c>
      <c r="E11" s="287" t="s">
        <v>643</v>
      </c>
      <c r="F11" s="287">
        <v>951</v>
      </c>
      <c r="G11" s="287" t="s">
        <v>644</v>
      </c>
      <c r="I11" s="293" t="s">
        <v>645</v>
      </c>
      <c r="J11" s="293">
        <v>784</v>
      </c>
      <c r="K11" s="294" t="s">
        <v>646</v>
      </c>
      <c r="N11" s="290" t="s">
        <v>647</v>
      </c>
      <c r="O11" s="290" t="s">
        <v>648</v>
      </c>
      <c r="P11" s="287" t="s">
        <v>649</v>
      </c>
      <c r="S11" s="287" t="s">
        <v>650</v>
      </c>
      <c r="T11" s="287" t="s">
        <v>651</v>
      </c>
      <c r="U11" s="287" t="s">
        <v>652</v>
      </c>
      <c r="V11" s="287" t="s">
        <v>536</v>
      </c>
      <c r="W11" s="287" t="s">
        <v>602</v>
      </c>
      <c r="X11" s="287" t="s">
        <v>626</v>
      </c>
      <c r="Y11" s="287" t="s">
        <v>650</v>
      </c>
    </row>
    <row r="12" spans="1:31">
      <c r="A12" s="287" t="s">
        <v>653</v>
      </c>
      <c r="B12" s="287" t="s">
        <v>654</v>
      </c>
      <c r="C12" s="287" t="s">
        <v>655</v>
      </c>
      <c r="D12" s="287" t="s">
        <v>656</v>
      </c>
      <c r="E12" s="287" t="s">
        <v>643</v>
      </c>
      <c r="F12" s="287">
        <v>951</v>
      </c>
      <c r="G12" s="287" t="s">
        <v>644</v>
      </c>
      <c r="I12" s="293" t="s">
        <v>545</v>
      </c>
      <c r="J12" s="293">
        <v>971</v>
      </c>
      <c r="K12" s="294" t="s">
        <v>546</v>
      </c>
      <c r="N12" s="290" t="s">
        <v>657</v>
      </c>
      <c r="O12" s="290" t="s">
        <v>658</v>
      </c>
      <c r="P12" s="287" t="s">
        <v>659</v>
      </c>
      <c r="S12" s="287" t="s">
        <v>660</v>
      </c>
      <c r="T12" s="287" t="s">
        <v>661</v>
      </c>
      <c r="U12" s="287" t="s">
        <v>662</v>
      </c>
      <c r="V12" s="287" t="s">
        <v>536</v>
      </c>
      <c r="W12" s="287" t="s">
        <v>663</v>
      </c>
      <c r="X12" s="287" t="s">
        <v>660</v>
      </c>
      <c r="Y12" s="287" t="s">
        <v>660</v>
      </c>
    </row>
    <row r="13" spans="1:31">
      <c r="A13" s="287" t="s">
        <v>664</v>
      </c>
      <c r="B13" s="287" t="s">
        <v>665</v>
      </c>
      <c r="C13" s="287" t="s">
        <v>666</v>
      </c>
      <c r="D13" s="287" t="s">
        <v>667</v>
      </c>
      <c r="E13" s="287" t="s">
        <v>668</v>
      </c>
      <c r="F13" s="287">
        <v>32</v>
      </c>
      <c r="G13" s="287" t="s">
        <v>669</v>
      </c>
      <c r="I13" s="293" t="s">
        <v>578</v>
      </c>
      <c r="J13" s="293">
        <v>8</v>
      </c>
      <c r="K13" s="294" t="s">
        <v>579</v>
      </c>
      <c r="N13" s="290" t="s">
        <v>670</v>
      </c>
      <c r="O13" s="290" t="s">
        <v>671</v>
      </c>
      <c r="P13" s="287" t="s">
        <v>188</v>
      </c>
      <c r="S13" s="287" t="s">
        <v>672</v>
      </c>
      <c r="T13" s="287" t="s">
        <v>673</v>
      </c>
      <c r="U13" s="287" t="s">
        <v>674</v>
      </c>
      <c r="V13" s="287" t="s">
        <v>536</v>
      </c>
      <c r="W13" s="287" t="s">
        <v>663</v>
      </c>
      <c r="X13" s="287" t="s">
        <v>672</v>
      </c>
      <c r="Y13" s="287" t="s">
        <v>672</v>
      </c>
    </row>
    <row r="14" spans="1:31">
      <c r="A14" s="287" t="s">
        <v>675</v>
      </c>
      <c r="B14" s="287" t="s">
        <v>676</v>
      </c>
      <c r="C14" s="287" t="s">
        <v>677</v>
      </c>
      <c r="D14" s="287" t="s">
        <v>678</v>
      </c>
      <c r="E14" s="287" t="s">
        <v>679</v>
      </c>
      <c r="F14" s="287">
        <v>51</v>
      </c>
      <c r="G14" s="287" t="s">
        <v>680</v>
      </c>
      <c r="I14" s="293" t="s">
        <v>679</v>
      </c>
      <c r="J14" s="293">
        <v>51</v>
      </c>
      <c r="K14" s="294" t="s">
        <v>680</v>
      </c>
      <c r="N14" s="290" t="s">
        <v>681</v>
      </c>
      <c r="O14" s="290" t="s">
        <v>682</v>
      </c>
      <c r="P14" s="287" t="s">
        <v>683</v>
      </c>
      <c r="S14" s="287" t="s">
        <v>684</v>
      </c>
      <c r="T14" s="287" t="s">
        <v>685</v>
      </c>
      <c r="U14" s="287" t="s">
        <v>686</v>
      </c>
      <c r="V14" s="287" t="s">
        <v>536</v>
      </c>
      <c r="W14" s="287" t="s">
        <v>663</v>
      </c>
      <c r="X14" s="287" t="s">
        <v>684</v>
      </c>
      <c r="Y14" s="287" t="s">
        <v>684</v>
      </c>
    </row>
    <row r="15" spans="1:31">
      <c r="A15" s="287" t="s">
        <v>687</v>
      </c>
      <c r="B15" s="287" t="s">
        <v>688</v>
      </c>
      <c r="C15" s="287" t="s">
        <v>689</v>
      </c>
      <c r="D15" s="287" t="s">
        <v>690</v>
      </c>
      <c r="E15" s="287" t="s">
        <v>691</v>
      </c>
      <c r="F15" s="287">
        <v>533</v>
      </c>
      <c r="G15" s="287" t="s">
        <v>692</v>
      </c>
      <c r="I15" s="293" t="s">
        <v>693</v>
      </c>
      <c r="J15" s="293">
        <v>532</v>
      </c>
      <c r="K15" s="294" t="s">
        <v>694</v>
      </c>
      <c r="N15" s="290" t="s">
        <v>695</v>
      </c>
      <c r="O15" s="290" t="s">
        <v>696</v>
      </c>
      <c r="P15" s="287" t="s">
        <v>697</v>
      </c>
      <c r="S15" s="287" t="s">
        <v>698</v>
      </c>
      <c r="T15" s="287" t="s">
        <v>699</v>
      </c>
      <c r="U15" s="287" t="s">
        <v>700</v>
      </c>
      <c r="V15" s="287" t="s">
        <v>536</v>
      </c>
      <c r="W15" s="287" t="s">
        <v>698</v>
      </c>
      <c r="X15" s="287" t="s">
        <v>698</v>
      </c>
      <c r="Y15" s="287" t="s">
        <v>698</v>
      </c>
    </row>
    <row r="16" spans="1:31">
      <c r="A16" s="287" t="s">
        <v>701</v>
      </c>
      <c r="B16" s="287" t="s">
        <v>702</v>
      </c>
      <c r="C16" s="287" t="s">
        <v>703</v>
      </c>
      <c r="D16" s="287" t="s">
        <v>704</v>
      </c>
      <c r="E16" s="287" t="s">
        <v>705</v>
      </c>
      <c r="F16" s="287">
        <v>36</v>
      </c>
      <c r="G16" s="287" t="s">
        <v>706</v>
      </c>
      <c r="I16" s="293" t="s">
        <v>631</v>
      </c>
      <c r="J16" s="293">
        <v>973</v>
      </c>
      <c r="K16" s="294" t="s">
        <v>632</v>
      </c>
      <c r="N16" s="290" t="s">
        <v>707</v>
      </c>
      <c r="O16" s="290" t="s">
        <v>708</v>
      </c>
      <c r="P16" s="287" t="s">
        <v>709</v>
      </c>
      <c r="S16" s="287" t="s">
        <v>710</v>
      </c>
      <c r="T16" s="287" t="s">
        <v>711</v>
      </c>
      <c r="U16" s="287" t="s">
        <v>712</v>
      </c>
      <c r="V16" s="287" t="s">
        <v>713</v>
      </c>
      <c r="W16" s="287" t="s">
        <v>710</v>
      </c>
      <c r="X16" s="287" t="s">
        <v>710</v>
      </c>
      <c r="Y16" s="287" t="s">
        <v>710</v>
      </c>
    </row>
    <row r="17" spans="1:25">
      <c r="A17" s="287" t="s">
        <v>714</v>
      </c>
      <c r="B17" s="287" t="s">
        <v>715</v>
      </c>
      <c r="C17" s="287" t="s">
        <v>716</v>
      </c>
      <c r="D17" s="287" t="s">
        <v>717</v>
      </c>
      <c r="E17" s="287" t="s">
        <v>562</v>
      </c>
      <c r="F17" s="287">
        <v>978</v>
      </c>
      <c r="G17" s="287" t="s">
        <v>563</v>
      </c>
      <c r="I17" s="293" t="s">
        <v>668</v>
      </c>
      <c r="J17" s="293">
        <v>32</v>
      </c>
      <c r="K17" s="294" t="s">
        <v>669</v>
      </c>
      <c r="N17" s="290" t="s">
        <v>718</v>
      </c>
      <c r="O17" s="290" t="s">
        <v>719</v>
      </c>
      <c r="P17" s="287" t="s">
        <v>194</v>
      </c>
      <c r="S17" s="287" t="s">
        <v>720</v>
      </c>
      <c r="T17" s="287" t="s">
        <v>721</v>
      </c>
      <c r="U17" s="287" t="s">
        <v>722</v>
      </c>
      <c r="V17" s="287" t="s">
        <v>723</v>
      </c>
      <c r="W17" s="287" t="s">
        <v>724</v>
      </c>
      <c r="X17" s="287" t="s">
        <v>725</v>
      </c>
      <c r="Y17" s="287" t="s">
        <v>720</v>
      </c>
    </row>
    <row r="18" spans="1:25">
      <c r="A18" s="287" t="s">
        <v>726</v>
      </c>
      <c r="B18" s="287" t="s">
        <v>727</v>
      </c>
      <c r="C18" s="287" t="s">
        <v>728</v>
      </c>
      <c r="D18" s="287" t="s">
        <v>729</v>
      </c>
      <c r="E18" s="287" t="s">
        <v>730</v>
      </c>
      <c r="F18" s="287">
        <v>944</v>
      </c>
      <c r="G18" s="287" t="s">
        <v>731</v>
      </c>
      <c r="I18" s="293" t="s">
        <v>705</v>
      </c>
      <c r="J18" s="293">
        <v>36</v>
      </c>
      <c r="K18" s="294" t="s">
        <v>706</v>
      </c>
      <c r="N18" s="290" t="s">
        <v>732</v>
      </c>
      <c r="O18" s="290" t="s">
        <v>733</v>
      </c>
      <c r="P18" s="287" t="s">
        <v>734</v>
      </c>
      <c r="S18" s="287" t="s">
        <v>735</v>
      </c>
      <c r="T18" s="287" t="s">
        <v>736</v>
      </c>
      <c r="U18" s="287" t="s">
        <v>737</v>
      </c>
      <c r="V18" s="287" t="s">
        <v>723</v>
      </c>
      <c r="W18" s="287" t="s">
        <v>724</v>
      </c>
      <c r="X18" s="287" t="s">
        <v>725</v>
      </c>
      <c r="Y18" s="287" t="s">
        <v>735</v>
      </c>
    </row>
    <row r="19" spans="1:25">
      <c r="A19" s="287" t="s">
        <v>738</v>
      </c>
      <c r="B19" s="287" t="s">
        <v>739</v>
      </c>
      <c r="C19" s="287" t="s">
        <v>740</v>
      </c>
      <c r="D19" s="287" t="s">
        <v>741</v>
      </c>
      <c r="E19" s="287" t="s">
        <v>742</v>
      </c>
      <c r="F19" s="287">
        <v>44</v>
      </c>
      <c r="G19" s="287" t="s">
        <v>743</v>
      </c>
      <c r="I19" s="293" t="s">
        <v>691</v>
      </c>
      <c r="J19" s="293">
        <v>533</v>
      </c>
      <c r="K19" s="294" t="s">
        <v>692</v>
      </c>
      <c r="N19" s="290" t="s">
        <v>744</v>
      </c>
      <c r="O19" s="290" t="s">
        <v>745</v>
      </c>
      <c r="P19" s="287" t="s">
        <v>746</v>
      </c>
      <c r="S19" s="287" t="s">
        <v>747</v>
      </c>
      <c r="T19" s="287" t="s">
        <v>748</v>
      </c>
      <c r="U19" s="287" t="s">
        <v>749</v>
      </c>
      <c r="V19" s="287" t="s">
        <v>723</v>
      </c>
      <c r="W19" s="287" t="s">
        <v>724</v>
      </c>
      <c r="X19" s="287" t="s">
        <v>747</v>
      </c>
      <c r="Y19" s="287" t="s">
        <v>747</v>
      </c>
    </row>
    <row r="20" spans="1:25">
      <c r="A20" s="287" t="s">
        <v>750</v>
      </c>
      <c r="B20" s="287" t="s">
        <v>751</v>
      </c>
      <c r="C20" s="287" t="s">
        <v>752</v>
      </c>
      <c r="D20" s="287" t="s">
        <v>753</v>
      </c>
      <c r="E20" s="287" t="s">
        <v>754</v>
      </c>
      <c r="F20" s="287">
        <v>48</v>
      </c>
      <c r="G20" s="287" t="s">
        <v>755</v>
      </c>
      <c r="I20" s="293" t="s">
        <v>730</v>
      </c>
      <c r="J20" s="293">
        <v>944</v>
      </c>
      <c r="K20" s="294" t="s">
        <v>731</v>
      </c>
      <c r="N20" s="290" t="s">
        <v>756</v>
      </c>
      <c r="O20" s="290" t="s">
        <v>757</v>
      </c>
      <c r="P20" s="287" t="s">
        <v>758</v>
      </c>
      <c r="S20" s="287" t="s">
        <v>759</v>
      </c>
      <c r="T20" s="287" t="s">
        <v>760</v>
      </c>
      <c r="U20" s="287" t="s">
        <v>761</v>
      </c>
      <c r="V20" s="287" t="s">
        <v>723</v>
      </c>
      <c r="W20" s="287" t="s">
        <v>724</v>
      </c>
      <c r="X20" s="287" t="s">
        <v>762</v>
      </c>
      <c r="Y20" s="287" t="s">
        <v>759</v>
      </c>
    </row>
    <row r="21" spans="1:25">
      <c r="A21" s="287" t="s">
        <v>763</v>
      </c>
      <c r="B21" s="287" t="s">
        <v>764</v>
      </c>
      <c r="C21" s="287" t="s">
        <v>765</v>
      </c>
      <c r="D21" s="287" t="s">
        <v>766</v>
      </c>
      <c r="E21" s="287" t="s">
        <v>767</v>
      </c>
      <c r="F21" s="287">
        <v>50</v>
      </c>
      <c r="G21" s="287" t="s">
        <v>768</v>
      </c>
      <c r="I21" s="293" t="s">
        <v>769</v>
      </c>
      <c r="J21" s="293">
        <v>977</v>
      </c>
      <c r="K21" s="294" t="s">
        <v>770</v>
      </c>
      <c r="N21" s="290" t="s">
        <v>771</v>
      </c>
      <c r="O21" s="290" t="s">
        <v>772</v>
      </c>
      <c r="P21" s="287" t="s">
        <v>773</v>
      </c>
      <c r="S21" s="287" t="s">
        <v>774</v>
      </c>
      <c r="T21" s="287" t="s">
        <v>775</v>
      </c>
      <c r="U21" s="287" t="s">
        <v>776</v>
      </c>
      <c r="V21" s="287" t="s">
        <v>723</v>
      </c>
      <c r="W21" s="287" t="s">
        <v>724</v>
      </c>
      <c r="X21" s="287" t="s">
        <v>762</v>
      </c>
      <c r="Y21" s="287" t="s">
        <v>774</v>
      </c>
    </row>
    <row r="22" spans="1:25">
      <c r="A22" s="287" t="s">
        <v>777</v>
      </c>
      <c r="B22" s="287" t="s">
        <v>778</v>
      </c>
      <c r="C22" s="287" t="s">
        <v>779</v>
      </c>
      <c r="D22" s="287" t="s">
        <v>780</v>
      </c>
      <c r="E22" s="287" t="s">
        <v>781</v>
      </c>
      <c r="F22" s="287">
        <v>52</v>
      </c>
      <c r="G22" s="287" t="s">
        <v>782</v>
      </c>
      <c r="I22" s="293" t="s">
        <v>781</v>
      </c>
      <c r="J22" s="293">
        <v>52</v>
      </c>
      <c r="K22" s="294" t="s">
        <v>782</v>
      </c>
      <c r="N22" s="290" t="s">
        <v>783</v>
      </c>
      <c r="O22" s="290" t="s">
        <v>784</v>
      </c>
      <c r="P22" s="287" t="s">
        <v>785</v>
      </c>
      <c r="S22" s="287" t="s">
        <v>786</v>
      </c>
      <c r="T22" s="287" t="s">
        <v>787</v>
      </c>
      <c r="U22" s="287" t="s">
        <v>788</v>
      </c>
      <c r="V22" s="287" t="s">
        <v>723</v>
      </c>
      <c r="W22" s="287" t="s">
        <v>724</v>
      </c>
      <c r="X22" s="287" t="s">
        <v>762</v>
      </c>
      <c r="Y22" s="287" t="s">
        <v>789</v>
      </c>
    </row>
    <row r="23" spans="1:25">
      <c r="A23" s="287" t="s">
        <v>790</v>
      </c>
      <c r="B23" s="287" t="s">
        <v>791</v>
      </c>
      <c r="C23" s="287" t="s">
        <v>792</v>
      </c>
      <c r="D23" s="287" t="s">
        <v>793</v>
      </c>
      <c r="E23" s="287" t="s">
        <v>794</v>
      </c>
      <c r="F23" s="287">
        <v>974</v>
      </c>
      <c r="G23" s="287" t="s">
        <v>795</v>
      </c>
      <c r="I23" s="293" t="s">
        <v>767</v>
      </c>
      <c r="J23" s="293">
        <v>50</v>
      </c>
      <c r="K23" s="294" t="s">
        <v>768</v>
      </c>
      <c r="N23" s="290" t="s">
        <v>796</v>
      </c>
      <c r="O23" s="290" t="s">
        <v>797</v>
      </c>
      <c r="P23" s="287" t="s">
        <v>798</v>
      </c>
      <c r="S23" s="287" t="s">
        <v>799</v>
      </c>
      <c r="T23" s="287" t="s">
        <v>800</v>
      </c>
      <c r="U23" s="287" t="s">
        <v>801</v>
      </c>
      <c r="V23" s="287" t="s">
        <v>723</v>
      </c>
      <c r="W23" s="287" t="s">
        <v>724</v>
      </c>
      <c r="X23" s="287" t="s">
        <v>762</v>
      </c>
      <c r="Y23" s="287" t="s">
        <v>789</v>
      </c>
    </row>
    <row r="24" spans="1:25">
      <c r="A24" s="287" t="s">
        <v>802</v>
      </c>
      <c r="B24" s="287" t="s">
        <v>803</v>
      </c>
      <c r="C24" s="287" t="s">
        <v>804</v>
      </c>
      <c r="D24" s="287" t="s">
        <v>805</v>
      </c>
      <c r="E24" s="287" t="s">
        <v>562</v>
      </c>
      <c r="F24" s="287">
        <v>978</v>
      </c>
      <c r="G24" s="287" t="s">
        <v>563</v>
      </c>
      <c r="I24" s="293" t="s">
        <v>806</v>
      </c>
      <c r="J24" s="293">
        <v>975</v>
      </c>
      <c r="K24" s="294" t="s">
        <v>807</v>
      </c>
      <c r="N24" s="290" t="s">
        <v>808</v>
      </c>
      <c r="O24" s="290" t="s">
        <v>809</v>
      </c>
      <c r="P24" s="287" t="s">
        <v>810</v>
      </c>
      <c r="S24" s="287" t="s">
        <v>811</v>
      </c>
      <c r="T24" s="287" t="s">
        <v>812</v>
      </c>
      <c r="U24" s="287" t="s">
        <v>813</v>
      </c>
      <c r="V24" s="287" t="s">
        <v>723</v>
      </c>
      <c r="W24" s="287" t="s">
        <v>724</v>
      </c>
      <c r="X24" s="287" t="s">
        <v>762</v>
      </c>
      <c r="Y24" s="287" t="s">
        <v>811</v>
      </c>
    </row>
    <row r="25" spans="1:25">
      <c r="A25" s="287" t="s">
        <v>814</v>
      </c>
      <c r="B25" s="287" t="s">
        <v>815</v>
      </c>
      <c r="C25" s="287" t="s">
        <v>816</v>
      </c>
      <c r="D25" s="287" t="s">
        <v>817</v>
      </c>
      <c r="E25" s="287" t="s">
        <v>818</v>
      </c>
      <c r="F25" s="287">
        <v>84</v>
      </c>
      <c r="G25" s="287" t="s">
        <v>819</v>
      </c>
      <c r="I25" s="293" t="s">
        <v>754</v>
      </c>
      <c r="J25" s="293">
        <v>48</v>
      </c>
      <c r="K25" s="294" t="s">
        <v>755</v>
      </c>
      <c r="N25" s="290" t="s">
        <v>820</v>
      </c>
      <c r="O25" s="290" t="s">
        <v>821</v>
      </c>
      <c r="P25" s="287" t="s">
        <v>822</v>
      </c>
      <c r="S25" s="287" t="s">
        <v>823</v>
      </c>
      <c r="T25" s="287" t="s">
        <v>824</v>
      </c>
      <c r="U25" s="287" t="s">
        <v>825</v>
      </c>
      <c r="V25" s="287" t="s">
        <v>723</v>
      </c>
      <c r="W25" s="287" t="s">
        <v>724</v>
      </c>
      <c r="X25" s="287" t="s">
        <v>762</v>
      </c>
      <c r="Y25" s="287" t="s">
        <v>823</v>
      </c>
    </row>
    <row r="26" spans="1:25">
      <c r="A26" s="287" t="s">
        <v>826</v>
      </c>
      <c r="B26" s="287" t="s">
        <v>827</v>
      </c>
      <c r="C26" s="287" t="s">
        <v>828</v>
      </c>
      <c r="D26" s="287" t="s">
        <v>829</v>
      </c>
      <c r="E26" s="287" t="s">
        <v>830</v>
      </c>
      <c r="F26" s="287">
        <v>952</v>
      </c>
      <c r="G26" s="287" t="s">
        <v>831</v>
      </c>
      <c r="I26" s="293" t="s">
        <v>832</v>
      </c>
      <c r="J26" s="293">
        <v>108</v>
      </c>
      <c r="K26" s="294" t="s">
        <v>833</v>
      </c>
      <c r="N26" s="290" t="s">
        <v>834</v>
      </c>
      <c r="O26" s="290" t="s">
        <v>835</v>
      </c>
      <c r="P26" s="287" t="s">
        <v>836</v>
      </c>
      <c r="S26" s="287" t="s">
        <v>837</v>
      </c>
      <c r="T26" s="287" t="s">
        <v>838</v>
      </c>
      <c r="U26" s="287" t="s">
        <v>839</v>
      </c>
      <c r="V26" s="287" t="s">
        <v>723</v>
      </c>
      <c r="W26" s="287" t="s">
        <v>840</v>
      </c>
      <c r="X26" s="287" t="s">
        <v>837</v>
      </c>
      <c r="Y26" s="287" t="s">
        <v>837</v>
      </c>
    </row>
    <row r="27" spans="1:25">
      <c r="A27" s="287" t="s">
        <v>841</v>
      </c>
      <c r="B27" s="287" t="s">
        <v>842</v>
      </c>
      <c r="C27" s="287" t="s">
        <v>843</v>
      </c>
      <c r="D27" s="287" t="s">
        <v>844</v>
      </c>
      <c r="E27" s="287" t="s">
        <v>845</v>
      </c>
      <c r="F27" s="287">
        <v>60</v>
      </c>
      <c r="G27" s="287" t="s">
        <v>846</v>
      </c>
      <c r="I27" s="293" t="s">
        <v>845</v>
      </c>
      <c r="J27" s="293">
        <v>60</v>
      </c>
      <c r="K27" s="294" t="s">
        <v>846</v>
      </c>
      <c r="N27" s="290" t="s">
        <v>847</v>
      </c>
      <c r="O27" s="290" t="s">
        <v>848</v>
      </c>
      <c r="P27" s="287" t="s">
        <v>849</v>
      </c>
      <c r="S27" s="287" t="s">
        <v>850</v>
      </c>
      <c r="T27" s="287" t="s">
        <v>851</v>
      </c>
      <c r="U27" s="287" t="s">
        <v>852</v>
      </c>
      <c r="V27" s="287" t="s">
        <v>723</v>
      </c>
      <c r="W27" s="287" t="s">
        <v>840</v>
      </c>
      <c r="X27" s="287" t="s">
        <v>850</v>
      </c>
      <c r="Y27" s="287" t="s">
        <v>850</v>
      </c>
    </row>
    <row r="28" spans="1:25">
      <c r="A28" s="287" t="s">
        <v>853</v>
      </c>
      <c r="B28" s="287" t="s">
        <v>854</v>
      </c>
      <c r="C28" s="287" t="s">
        <v>855</v>
      </c>
      <c r="D28" s="287" t="s">
        <v>856</v>
      </c>
      <c r="E28" s="287" t="s">
        <v>855</v>
      </c>
      <c r="F28" s="287">
        <v>64</v>
      </c>
      <c r="G28" s="287" t="s">
        <v>857</v>
      </c>
      <c r="I28" s="293" t="s">
        <v>858</v>
      </c>
      <c r="J28" s="293">
        <v>96</v>
      </c>
      <c r="K28" s="294" t="s">
        <v>859</v>
      </c>
      <c r="N28" s="290" t="s">
        <v>860</v>
      </c>
      <c r="O28" s="290" t="s">
        <v>861</v>
      </c>
      <c r="P28" s="287" t="s">
        <v>862</v>
      </c>
      <c r="S28" s="287" t="s">
        <v>863</v>
      </c>
      <c r="T28" s="287" t="s">
        <v>864</v>
      </c>
      <c r="U28" s="287" t="s">
        <v>865</v>
      </c>
      <c r="V28" s="287" t="s">
        <v>723</v>
      </c>
      <c r="W28" s="287" t="s">
        <v>863</v>
      </c>
      <c r="X28" s="287" t="s">
        <v>863</v>
      </c>
      <c r="Y28" s="287" t="s">
        <v>863</v>
      </c>
    </row>
    <row r="29" spans="1:25">
      <c r="A29" s="287" t="s">
        <v>866</v>
      </c>
      <c r="B29" s="287" t="s">
        <v>867</v>
      </c>
      <c r="C29" s="287" t="s">
        <v>868</v>
      </c>
      <c r="D29" s="287" t="s">
        <v>869</v>
      </c>
      <c r="E29" s="287" t="s">
        <v>870</v>
      </c>
      <c r="F29" s="287">
        <v>68</v>
      </c>
      <c r="G29" s="287" t="s">
        <v>871</v>
      </c>
      <c r="I29" s="293" t="s">
        <v>870</v>
      </c>
      <c r="J29" s="293">
        <v>68</v>
      </c>
      <c r="K29" s="294" t="s">
        <v>871</v>
      </c>
      <c r="N29" s="290" t="s">
        <v>872</v>
      </c>
      <c r="O29" s="290" t="s">
        <v>873</v>
      </c>
      <c r="P29" s="287" t="s">
        <v>874</v>
      </c>
      <c r="S29" s="287" t="s">
        <v>875</v>
      </c>
      <c r="T29" s="287" t="s">
        <v>876</v>
      </c>
      <c r="U29" s="287" t="s">
        <v>877</v>
      </c>
      <c r="V29" s="287" t="s">
        <v>723</v>
      </c>
      <c r="W29" s="287" t="s">
        <v>875</v>
      </c>
      <c r="X29" s="287" t="s">
        <v>875</v>
      </c>
      <c r="Y29" s="287" t="s">
        <v>875</v>
      </c>
    </row>
    <row r="30" spans="1:25">
      <c r="A30" s="287" t="s">
        <v>878</v>
      </c>
      <c r="B30" s="287" t="s">
        <v>879</v>
      </c>
      <c r="C30" s="287" t="s">
        <v>880</v>
      </c>
      <c r="D30" s="287" t="s">
        <v>881</v>
      </c>
      <c r="E30" s="287" t="s">
        <v>769</v>
      </c>
      <c r="F30" s="287">
        <v>977</v>
      </c>
      <c r="G30" s="287" t="s">
        <v>770</v>
      </c>
      <c r="I30" s="293" t="s">
        <v>882</v>
      </c>
      <c r="J30" s="293">
        <v>986</v>
      </c>
      <c r="K30" s="294" t="s">
        <v>883</v>
      </c>
      <c r="N30" s="290" t="s">
        <v>884</v>
      </c>
      <c r="O30" s="290" t="s">
        <v>885</v>
      </c>
      <c r="P30" s="287" t="s">
        <v>886</v>
      </c>
      <c r="S30" s="287" t="s">
        <v>887</v>
      </c>
      <c r="T30" s="287" t="s">
        <v>887</v>
      </c>
      <c r="U30" s="287" t="s">
        <v>887</v>
      </c>
      <c r="V30" s="287" t="s">
        <v>887</v>
      </c>
      <c r="W30" s="287" t="s">
        <v>887</v>
      </c>
      <c r="X30" s="287" t="s">
        <v>887</v>
      </c>
      <c r="Y30" s="287" t="s">
        <v>887</v>
      </c>
    </row>
    <row r="31" spans="1:25">
      <c r="A31" s="287" t="s">
        <v>888</v>
      </c>
      <c r="B31" s="287" t="s">
        <v>889</v>
      </c>
      <c r="C31" s="287" t="s">
        <v>890</v>
      </c>
      <c r="D31" s="287" t="s">
        <v>891</v>
      </c>
      <c r="E31" s="287" t="s">
        <v>892</v>
      </c>
      <c r="F31" s="287">
        <v>72</v>
      </c>
      <c r="G31" s="287" t="s">
        <v>893</v>
      </c>
      <c r="I31" s="293" t="s">
        <v>742</v>
      </c>
      <c r="J31" s="293">
        <v>44</v>
      </c>
      <c r="K31" s="294" t="s">
        <v>743</v>
      </c>
      <c r="N31" s="290" t="s">
        <v>894</v>
      </c>
      <c r="O31" s="290" t="s">
        <v>895</v>
      </c>
      <c r="P31" s="287" t="s">
        <v>896</v>
      </c>
    </row>
    <row r="32" spans="1:25">
      <c r="A32" s="287" t="s">
        <v>897</v>
      </c>
      <c r="B32" s="287" t="s">
        <v>898</v>
      </c>
      <c r="C32" s="287" t="s">
        <v>899</v>
      </c>
      <c r="D32" s="287" t="s">
        <v>900</v>
      </c>
      <c r="E32" s="287" t="s">
        <v>882</v>
      </c>
      <c r="F32" s="287">
        <v>986</v>
      </c>
      <c r="G32" s="287" t="s">
        <v>883</v>
      </c>
      <c r="I32" s="293" t="s">
        <v>855</v>
      </c>
      <c r="J32" s="293">
        <v>64</v>
      </c>
      <c r="K32" s="294" t="s">
        <v>857</v>
      </c>
      <c r="N32" s="290" t="s">
        <v>901</v>
      </c>
      <c r="O32" s="290" t="s">
        <v>902</v>
      </c>
      <c r="P32" s="287" t="s">
        <v>903</v>
      </c>
    </row>
    <row r="33" spans="1:16">
      <c r="A33" s="287" t="s">
        <v>904</v>
      </c>
      <c r="B33" s="287" t="s">
        <v>905</v>
      </c>
      <c r="C33" s="287" t="s">
        <v>906</v>
      </c>
      <c r="D33" s="287" t="s">
        <v>907</v>
      </c>
      <c r="E33" s="287" t="s">
        <v>201</v>
      </c>
      <c r="F33" s="287">
        <v>840</v>
      </c>
      <c r="G33" s="287" t="s">
        <v>527</v>
      </c>
      <c r="I33" s="293" t="s">
        <v>892</v>
      </c>
      <c r="J33" s="293">
        <v>72</v>
      </c>
      <c r="K33" s="294" t="s">
        <v>893</v>
      </c>
      <c r="N33" s="290" t="s">
        <v>908</v>
      </c>
      <c r="O33" s="290" t="s">
        <v>909</v>
      </c>
      <c r="P33" s="287" t="s">
        <v>196</v>
      </c>
    </row>
    <row r="34" spans="1:16">
      <c r="A34" s="287" t="s">
        <v>910</v>
      </c>
      <c r="B34" s="287" t="s">
        <v>911</v>
      </c>
      <c r="C34" s="287" t="s">
        <v>912</v>
      </c>
      <c r="D34" s="287" t="s">
        <v>913</v>
      </c>
      <c r="E34" s="287" t="s">
        <v>201</v>
      </c>
      <c r="F34" s="287">
        <v>840</v>
      </c>
      <c r="G34" s="287" t="s">
        <v>527</v>
      </c>
      <c r="I34" s="293" t="s">
        <v>794</v>
      </c>
      <c r="J34" s="293">
        <v>974</v>
      </c>
      <c r="K34" s="294" t="s">
        <v>795</v>
      </c>
      <c r="N34" s="290" t="s">
        <v>914</v>
      </c>
      <c r="O34" s="290" t="s">
        <v>915</v>
      </c>
      <c r="P34" s="287" t="s">
        <v>208</v>
      </c>
    </row>
    <row r="35" spans="1:16">
      <c r="A35" s="287" t="s">
        <v>916</v>
      </c>
      <c r="B35" s="287" t="s">
        <v>917</v>
      </c>
      <c r="C35" s="287" t="s">
        <v>918</v>
      </c>
      <c r="D35" s="287" t="s">
        <v>919</v>
      </c>
      <c r="E35" s="287" t="s">
        <v>858</v>
      </c>
      <c r="F35" s="287">
        <v>96</v>
      </c>
      <c r="G35" s="287" t="s">
        <v>859</v>
      </c>
      <c r="I35" s="293" t="s">
        <v>818</v>
      </c>
      <c r="J35" s="293">
        <v>84</v>
      </c>
      <c r="K35" s="294" t="s">
        <v>819</v>
      </c>
      <c r="N35" s="290" t="s">
        <v>920</v>
      </c>
      <c r="O35" s="290" t="s">
        <v>921</v>
      </c>
      <c r="P35" s="287" t="s">
        <v>922</v>
      </c>
    </row>
    <row r="36" spans="1:16">
      <c r="A36" s="287" t="s">
        <v>923</v>
      </c>
      <c r="B36" s="287" t="s">
        <v>924</v>
      </c>
      <c r="C36" s="287" t="s">
        <v>925</v>
      </c>
      <c r="D36" s="287" t="s">
        <v>926</v>
      </c>
      <c r="E36" s="287" t="s">
        <v>806</v>
      </c>
      <c r="F36" s="287">
        <v>975</v>
      </c>
      <c r="G36" s="287" t="s">
        <v>807</v>
      </c>
      <c r="I36" s="293" t="s">
        <v>927</v>
      </c>
      <c r="J36" s="293">
        <v>124</v>
      </c>
      <c r="K36" s="294" t="s">
        <v>928</v>
      </c>
      <c r="N36" s="290" t="s">
        <v>929</v>
      </c>
      <c r="O36" s="290" t="s">
        <v>930</v>
      </c>
      <c r="P36" s="287" t="s">
        <v>931</v>
      </c>
    </row>
    <row r="37" spans="1:16">
      <c r="A37" s="287" t="s">
        <v>932</v>
      </c>
      <c r="B37" s="287" t="s">
        <v>933</v>
      </c>
      <c r="C37" s="287" t="s">
        <v>934</v>
      </c>
      <c r="D37" s="287" t="s">
        <v>935</v>
      </c>
      <c r="E37" s="287" t="s">
        <v>830</v>
      </c>
      <c r="F37" s="287">
        <v>952</v>
      </c>
      <c r="G37" s="287" t="s">
        <v>831</v>
      </c>
      <c r="I37" s="293" t="s">
        <v>936</v>
      </c>
      <c r="J37" s="293">
        <v>976</v>
      </c>
      <c r="K37" s="294" t="s">
        <v>937</v>
      </c>
      <c r="N37" s="290" t="s">
        <v>938</v>
      </c>
      <c r="O37" s="290" t="s">
        <v>939</v>
      </c>
      <c r="P37" s="287" t="s">
        <v>940</v>
      </c>
    </row>
    <row r="38" spans="1:16">
      <c r="A38" s="287" t="s">
        <v>941</v>
      </c>
      <c r="B38" s="287" t="s">
        <v>942</v>
      </c>
      <c r="C38" s="287" t="s">
        <v>943</v>
      </c>
      <c r="D38" s="287" t="s">
        <v>944</v>
      </c>
      <c r="E38" s="287" t="s">
        <v>832</v>
      </c>
      <c r="F38" s="287">
        <v>108</v>
      </c>
      <c r="G38" s="287" t="s">
        <v>833</v>
      </c>
      <c r="I38" s="293" t="s">
        <v>945</v>
      </c>
      <c r="J38" s="293">
        <v>756</v>
      </c>
      <c r="K38" s="294" t="s">
        <v>946</v>
      </c>
      <c r="N38" s="290" t="s">
        <v>947</v>
      </c>
      <c r="O38" s="290" t="s">
        <v>948</v>
      </c>
      <c r="P38" s="287" t="s">
        <v>949</v>
      </c>
    </row>
    <row r="39" spans="1:16">
      <c r="A39" s="287" t="s">
        <v>950</v>
      </c>
      <c r="B39" s="287" t="s">
        <v>951</v>
      </c>
      <c r="C39" s="287" t="s">
        <v>952</v>
      </c>
      <c r="D39" s="287" t="s">
        <v>953</v>
      </c>
      <c r="E39" s="287" t="s">
        <v>954</v>
      </c>
      <c r="F39" s="287">
        <v>116</v>
      </c>
      <c r="G39" s="287" t="s">
        <v>955</v>
      </c>
      <c r="I39" s="293" t="s">
        <v>956</v>
      </c>
      <c r="J39" s="293">
        <v>990</v>
      </c>
      <c r="K39" s="294" t="s">
        <v>957</v>
      </c>
      <c r="N39" s="290" t="s">
        <v>958</v>
      </c>
      <c r="O39" s="290" t="s">
        <v>959</v>
      </c>
      <c r="P39" s="287" t="s">
        <v>960</v>
      </c>
    </row>
    <row r="40" spans="1:16">
      <c r="A40" s="287" t="s">
        <v>961</v>
      </c>
      <c r="B40" s="287" t="s">
        <v>962</v>
      </c>
      <c r="C40" s="287" t="s">
        <v>963</v>
      </c>
      <c r="D40" s="287" t="s">
        <v>964</v>
      </c>
      <c r="E40" s="287" t="s">
        <v>965</v>
      </c>
      <c r="F40" s="287">
        <v>950</v>
      </c>
      <c r="G40" s="287" t="s">
        <v>966</v>
      </c>
      <c r="I40" s="293" t="s">
        <v>967</v>
      </c>
      <c r="J40" s="293">
        <v>0</v>
      </c>
      <c r="K40" s="294" t="s">
        <v>968</v>
      </c>
      <c r="N40" s="290" t="s">
        <v>969</v>
      </c>
      <c r="O40" s="290" t="s">
        <v>970</v>
      </c>
      <c r="P40" s="287" t="s">
        <v>206</v>
      </c>
    </row>
    <row r="41" spans="1:16">
      <c r="A41" s="287" t="s">
        <v>971</v>
      </c>
      <c r="B41" s="287" t="s">
        <v>972</v>
      </c>
      <c r="C41" s="287" t="s">
        <v>973</v>
      </c>
      <c r="D41" s="287" t="s">
        <v>974</v>
      </c>
      <c r="E41" s="287" t="s">
        <v>927</v>
      </c>
      <c r="F41" s="287">
        <v>124</v>
      </c>
      <c r="G41" s="287" t="s">
        <v>928</v>
      </c>
      <c r="I41" s="293" t="s">
        <v>975</v>
      </c>
      <c r="J41" s="293">
        <v>170</v>
      </c>
      <c r="K41" s="294" t="s">
        <v>976</v>
      </c>
      <c r="N41" s="290" t="s">
        <v>977</v>
      </c>
      <c r="O41" s="290" t="s">
        <v>978</v>
      </c>
      <c r="P41" s="287" t="s">
        <v>204</v>
      </c>
    </row>
    <row r="42" spans="1:16">
      <c r="A42" s="287" t="s">
        <v>979</v>
      </c>
      <c r="B42" s="287" t="s">
        <v>980</v>
      </c>
      <c r="C42" s="287" t="s">
        <v>981</v>
      </c>
      <c r="D42" s="287" t="s">
        <v>982</v>
      </c>
      <c r="E42" s="287" t="s">
        <v>983</v>
      </c>
      <c r="F42" s="287">
        <v>132</v>
      </c>
      <c r="G42" s="287" t="s">
        <v>984</v>
      </c>
      <c r="I42" s="293" t="s">
        <v>985</v>
      </c>
      <c r="J42" s="293">
        <v>188</v>
      </c>
      <c r="K42" s="294" t="s">
        <v>986</v>
      </c>
      <c r="N42" s="290" t="s">
        <v>987</v>
      </c>
      <c r="O42" s="290" t="s">
        <v>988</v>
      </c>
      <c r="P42" s="287" t="s">
        <v>989</v>
      </c>
    </row>
    <row r="43" spans="1:16">
      <c r="A43" s="287" t="s">
        <v>990</v>
      </c>
      <c r="B43" s="287" t="s">
        <v>991</v>
      </c>
      <c r="C43" s="287" t="s">
        <v>992</v>
      </c>
      <c r="D43" s="287" t="s">
        <v>993</v>
      </c>
      <c r="E43" s="287" t="s">
        <v>994</v>
      </c>
      <c r="F43" s="287">
        <v>136</v>
      </c>
      <c r="G43" s="287" t="s">
        <v>995</v>
      </c>
      <c r="I43" s="293" t="s">
        <v>996</v>
      </c>
      <c r="J43" s="293">
        <v>931</v>
      </c>
      <c r="K43" s="294" t="s">
        <v>997</v>
      </c>
      <c r="N43" s="290" t="s">
        <v>998</v>
      </c>
      <c r="O43" s="290" t="s">
        <v>999</v>
      </c>
      <c r="P43" s="287" t="s">
        <v>1000</v>
      </c>
    </row>
    <row r="44" spans="1:16">
      <c r="A44" s="287" t="s">
        <v>1001</v>
      </c>
      <c r="B44" s="287" t="s">
        <v>1002</v>
      </c>
      <c r="C44" s="287" t="s">
        <v>1003</v>
      </c>
      <c r="D44" s="287" t="s">
        <v>1004</v>
      </c>
      <c r="E44" s="287" t="s">
        <v>965</v>
      </c>
      <c r="F44" s="287">
        <v>950</v>
      </c>
      <c r="G44" s="287" t="s">
        <v>966</v>
      </c>
      <c r="I44" s="293" t="s">
        <v>983</v>
      </c>
      <c r="J44" s="293">
        <v>132</v>
      </c>
      <c r="K44" s="294" t="s">
        <v>984</v>
      </c>
      <c r="N44" s="290" t="s">
        <v>1005</v>
      </c>
      <c r="O44" s="290" t="s">
        <v>1006</v>
      </c>
      <c r="P44" s="287" t="s">
        <v>1007</v>
      </c>
    </row>
    <row r="45" spans="1:16">
      <c r="A45" s="287" t="s">
        <v>1008</v>
      </c>
      <c r="B45" s="287" t="s">
        <v>1009</v>
      </c>
      <c r="C45" s="287" t="s">
        <v>1010</v>
      </c>
      <c r="D45" s="287" t="s">
        <v>1011</v>
      </c>
      <c r="E45" s="287" t="s">
        <v>965</v>
      </c>
      <c r="F45" s="287">
        <v>950</v>
      </c>
      <c r="G45" s="287" t="s">
        <v>966</v>
      </c>
      <c r="I45" s="293" t="s">
        <v>1012</v>
      </c>
      <c r="J45" s="293">
        <v>203</v>
      </c>
      <c r="K45" s="294" t="s">
        <v>1013</v>
      </c>
      <c r="N45" s="290" t="s">
        <v>1014</v>
      </c>
      <c r="O45" s="290" t="s">
        <v>1015</v>
      </c>
      <c r="P45" s="287" t="s">
        <v>1016</v>
      </c>
    </row>
    <row r="46" spans="1:16">
      <c r="A46" s="287" t="s">
        <v>1017</v>
      </c>
      <c r="B46" s="287" t="s">
        <v>1018</v>
      </c>
      <c r="C46" s="287" t="s">
        <v>1019</v>
      </c>
      <c r="D46" s="287" t="s">
        <v>1020</v>
      </c>
      <c r="E46" s="287" t="s">
        <v>956</v>
      </c>
      <c r="F46" s="287">
        <v>990</v>
      </c>
      <c r="G46" s="287" t="s">
        <v>957</v>
      </c>
      <c r="I46" s="293" t="s">
        <v>1021</v>
      </c>
      <c r="J46" s="293">
        <v>262</v>
      </c>
      <c r="K46" s="294" t="s">
        <v>1022</v>
      </c>
      <c r="N46" s="290" t="s">
        <v>1023</v>
      </c>
      <c r="O46" s="290" t="s">
        <v>1024</v>
      </c>
      <c r="P46" s="287" t="s">
        <v>1025</v>
      </c>
    </row>
    <row r="47" spans="1:16">
      <c r="A47" s="287" t="s">
        <v>1026</v>
      </c>
      <c r="B47" s="287" t="s">
        <v>1027</v>
      </c>
      <c r="C47" s="287" t="s">
        <v>1028</v>
      </c>
      <c r="D47" s="287" t="s">
        <v>1029</v>
      </c>
      <c r="E47" s="287" t="s">
        <v>967</v>
      </c>
      <c r="F47" s="287">
        <v>0</v>
      </c>
      <c r="G47" s="287" t="s">
        <v>968</v>
      </c>
      <c r="I47" s="293" t="s">
        <v>1030</v>
      </c>
      <c r="J47" s="293">
        <v>208</v>
      </c>
      <c r="K47" s="294" t="s">
        <v>1031</v>
      </c>
      <c r="N47" s="290" t="s">
        <v>1032</v>
      </c>
      <c r="O47" s="290" t="s">
        <v>1033</v>
      </c>
      <c r="P47" s="287" t="s">
        <v>1034</v>
      </c>
    </row>
    <row r="48" spans="1:16">
      <c r="A48" s="287" t="s">
        <v>1035</v>
      </c>
      <c r="B48" s="287" t="s">
        <v>1036</v>
      </c>
      <c r="C48" s="287" t="s">
        <v>1037</v>
      </c>
      <c r="D48" s="287" t="s">
        <v>1038</v>
      </c>
      <c r="E48" s="287" t="s">
        <v>705</v>
      </c>
      <c r="F48" s="287">
        <v>36</v>
      </c>
      <c r="G48" s="287" t="s">
        <v>706</v>
      </c>
      <c r="I48" s="293" t="s">
        <v>1039</v>
      </c>
      <c r="J48" s="293">
        <v>214</v>
      </c>
      <c r="K48" s="294" t="s">
        <v>1040</v>
      </c>
      <c r="N48" s="290" t="s">
        <v>1041</v>
      </c>
      <c r="O48" s="290" t="s">
        <v>1042</v>
      </c>
      <c r="P48" s="287" t="s">
        <v>1043</v>
      </c>
    </row>
    <row r="49" spans="1:16">
      <c r="A49" s="287" t="s">
        <v>1044</v>
      </c>
      <c r="B49" s="287" t="s">
        <v>1045</v>
      </c>
      <c r="C49" s="287" t="s">
        <v>1046</v>
      </c>
      <c r="D49" s="287" t="s">
        <v>1047</v>
      </c>
      <c r="E49" s="287" t="s">
        <v>705</v>
      </c>
      <c r="F49" s="287">
        <v>36</v>
      </c>
      <c r="G49" s="287" t="s">
        <v>706</v>
      </c>
      <c r="I49" s="293" t="s">
        <v>594</v>
      </c>
      <c r="J49" s="293">
        <v>12</v>
      </c>
      <c r="K49" s="294" t="s">
        <v>595</v>
      </c>
      <c r="N49" s="290" t="s">
        <v>1048</v>
      </c>
      <c r="O49" s="290" t="s">
        <v>1049</v>
      </c>
      <c r="P49" s="287" t="s">
        <v>192</v>
      </c>
    </row>
    <row r="50" spans="1:16">
      <c r="A50" s="287" t="s">
        <v>1050</v>
      </c>
      <c r="B50" s="287" t="s">
        <v>1051</v>
      </c>
      <c r="C50" s="287" t="s">
        <v>1052</v>
      </c>
      <c r="D50" s="287" t="s">
        <v>1053</v>
      </c>
      <c r="E50" s="287" t="s">
        <v>975</v>
      </c>
      <c r="F50" s="287">
        <v>170</v>
      </c>
      <c r="G50" s="287" t="s">
        <v>976</v>
      </c>
      <c r="I50" s="293" t="s">
        <v>1054</v>
      </c>
      <c r="J50" s="293">
        <v>818</v>
      </c>
      <c r="K50" s="294" t="s">
        <v>1055</v>
      </c>
      <c r="N50" s="290" t="s">
        <v>1056</v>
      </c>
      <c r="O50" s="290" t="s">
        <v>1057</v>
      </c>
      <c r="P50" s="287" t="s">
        <v>185</v>
      </c>
    </row>
    <row r="51" spans="1:16">
      <c r="A51" s="287" t="s">
        <v>1058</v>
      </c>
      <c r="B51" s="287" t="s">
        <v>1059</v>
      </c>
      <c r="C51" s="287" t="s">
        <v>1060</v>
      </c>
      <c r="D51" s="287" t="s">
        <v>1061</v>
      </c>
      <c r="E51" s="287" t="s">
        <v>1062</v>
      </c>
      <c r="F51" s="287">
        <v>174</v>
      </c>
      <c r="G51" s="287" t="s">
        <v>1063</v>
      </c>
      <c r="I51" s="293" t="s">
        <v>1064</v>
      </c>
      <c r="J51" s="293">
        <v>232</v>
      </c>
      <c r="K51" s="294" t="s">
        <v>1065</v>
      </c>
      <c r="N51" s="290" t="s">
        <v>1066</v>
      </c>
      <c r="O51" s="290" t="s">
        <v>1067</v>
      </c>
      <c r="P51" s="287" t="s">
        <v>1068</v>
      </c>
    </row>
    <row r="52" spans="1:16">
      <c r="A52" s="287" t="s">
        <v>1069</v>
      </c>
      <c r="B52" s="287" t="s">
        <v>1070</v>
      </c>
      <c r="C52" s="287" t="s">
        <v>1071</v>
      </c>
      <c r="D52" s="287" t="s">
        <v>1072</v>
      </c>
      <c r="E52" s="287" t="s">
        <v>985</v>
      </c>
      <c r="F52" s="287">
        <v>188</v>
      </c>
      <c r="G52" s="287" t="s">
        <v>986</v>
      </c>
      <c r="I52" s="293" t="s">
        <v>1073</v>
      </c>
      <c r="J52" s="293">
        <v>230</v>
      </c>
      <c r="K52" s="294" t="s">
        <v>1074</v>
      </c>
      <c r="N52" s="290" t="s">
        <v>1075</v>
      </c>
      <c r="O52" s="290" t="s">
        <v>1076</v>
      </c>
      <c r="P52" s="287" t="s">
        <v>1077</v>
      </c>
    </row>
    <row r="53" spans="1:16">
      <c r="A53" s="287" t="s">
        <v>1078</v>
      </c>
      <c r="B53" s="287" t="s">
        <v>1079</v>
      </c>
      <c r="C53" s="287" t="s">
        <v>1080</v>
      </c>
      <c r="D53" s="287" t="s">
        <v>1081</v>
      </c>
      <c r="E53" s="287" t="s">
        <v>830</v>
      </c>
      <c r="F53" s="287">
        <v>952</v>
      </c>
      <c r="G53" s="287" t="s">
        <v>831</v>
      </c>
      <c r="I53" s="293" t="s">
        <v>562</v>
      </c>
      <c r="J53" s="293">
        <v>978</v>
      </c>
      <c r="K53" s="294" t="s">
        <v>563</v>
      </c>
      <c r="N53" s="290" t="s">
        <v>1082</v>
      </c>
      <c r="O53" s="290" t="s">
        <v>1083</v>
      </c>
      <c r="P53" s="287" t="s">
        <v>1084</v>
      </c>
    </row>
    <row r="54" spans="1:16">
      <c r="A54" s="287" t="s">
        <v>1085</v>
      </c>
      <c r="B54" s="287" t="s">
        <v>1086</v>
      </c>
      <c r="C54" s="287" t="s">
        <v>1087</v>
      </c>
      <c r="D54" s="287" t="s">
        <v>1088</v>
      </c>
      <c r="E54" s="287" t="s">
        <v>1089</v>
      </c>
      <c r="F54" s="287">
        <v>191</v>
      </c>
      <c r="G54" s="287" t="s">
        <v>1090</v>
      </c>
      <c r="I54" s="293" t="s">
        <v>1091</v>
      </c>
      <c r="J54" s="293">
        <v>242</v>
      </c>
      <c r="K54" s="294" t="s">
        <v>1092</v>
      </c>
      <c r="N54" s="290" t="s">
        <v>1093</v>
      </c>
      <c r="O54" s="290" t="s">
        <v>1094</v>
      </c>
      <c r="P54" s="287" t="s">
        <v>1095</v>
      </c>
    </row>
    <row r="55" spans="1:16">
      <c r="A55" s="287" t="s">
        <v>1096</v>
      </c>
      <c r="B55" s="287" t="s">
        <v>1097</v>
      </c>
      <c r="C55" s="287" t="s">
        <v>1098</v>
      </c>
      <c r="D55" s="287" t="s">
        <v>1099</v>
      </c>
      <c r="E55" s="287" t="s">
        <v>996</v>
      </c>
      <c r="F55" s="287">
        <v>931</v>
      </c>
      <c r="G55" s="287" t="s">
        <v>997</v>
      </c>
      <c r="I55" s="293" t="s">
        <v>1100</v>
      </c>
      <c r="J55" s="293">
        <v>238</v>
      </c>
      <c r="K55" s="294" t="s">
        <v>1101</v>
      </c>
      <c r="N55" s="290" t="s">
        <v>1102</v>
      </c>
      <c r="O55" s="290" t="s">
        <v>1103</v>
      </c>
      <c r="P55" s="287" t="s">
        <v>1104</v>
      </c>
    </row>
    <row r="56" spans="1:16">
      <c r="A56" s="287" t="s">
        <v>1105</v>
      </c>
      <c r="B56" s="287" t="s">
        <v>1106</v>
      </c>
      <c r="C56" s="287" t="s">
        <v>1107</v>
      </c>
      <c r="D56" s="287" t="s">
        <v>1108</v>
      </c>
      <c r="E56" s="287" t="s">
        <v>562</v>
      </c>
      <c r="F56" s="287">
        <v>978</v>
      </c>
      <c r="G56" s="287" t="s">
        <v>563</v>
      </c>
      <c r="I56" s="293" t="s">
        <v>1109</v>
      </c>
      <c r="J56" s="293">
        <v>826</v>
      </c>
      <c r="K56" s="294" t="s">
        <v>1110</v>
      </c>
      <c r="N56" s="290" t="s">
        <v>1111</v>
      </c>
      <c r="O56" s="290" t="s">
        <v>1112</v>
      </c>
      <c r="P56" s="287" t="s">
        <v>1113</v>
      </c>
    </row>
    <row r="57" spans="1:16">
      <c r="A57" s="287" t="s">
        <v>1114</v>
      </c>
      <c r="B57" s="287" t="s">
        <v>1115</v>
      </c>
      <c r="C57" s="287" t="s">
        <v>1116</v>
      </c>
      <c r="D57" s="287" t="s">
        <v>1117</v>
      </c>
      <c r="E57" s="287" t="s">
        <v>1012</v>
      </c>
      <c r="F57" s="287">
        <v>203</v>
      </c>
      <c r="G57" s="287" t="s">
        <v>1013</v>
      </c>
      <c r="I57" s="293" t="s">
        <v>1118</v>
      </c>
      <c r="J57" s="293">
        <v>981</v>
      </c>
      <c r="K57" s="294" t="s">
        <v>1119</v>
      </c>
      <c r="N57" s="290" t="s">
        <v>1120</v>
      </c>
      <c r="O57" s="290" t="s">
        <v>1121</v>
      </c>
      <c r="P57" s="287" t="s">
        <v>1122</v>
      </c>
    </row>
    <row r="58" spans="1:16">
      <c r="A58" s="287" t="s">
        <v>1123</v>
      </c>
      <c r="B58" s="287" t="s">
        <v>1124</v>
      </c>
      <c r="C58" s="287" t="s">
        <v>1125</v>
      </c>
      <c r="D58" s="287" t="s">
        <v>1126</v>
      </c>
      <c r="E58" s="287" t="s">
        <v>936</v>
      </c>
      <c r="F58" s="287">
        <v>976</v>
      </c>
      <c r="G58" s="287" t="s">
        <v>937</v>
      </c>
      <c r="I58" s="293" t="s">
        <v>1127</v>
      </c>
      <c r="J58" s="293">
        <v>0</v>
      </c>
      <c r="K58" s="294" t="s">
        <v>1128</v>
      </c>
      <c r="N58" s="290" t="s">
        <v>1129</v>
      </c>
      <c r="O58" s="290" t="s">
        <v>1130</v>
      </c>
      <c r="P58" s="287" t="s">
        <v>1131</v>
      </c>
    </row>
    <row r="59" spans="1:16">
      <c r="A59" s="287" t="s">
        <v>1132</v>
      </c>
      <c r="B59" s="287" t="s">
        <v>1133</v>
      </c>
      <c r="C59" s="287" t="s">
        <v>1134</v>
      </c>
      <c r="D59" s="287" t="s">
        <v>1135</v>
      </c>
      <c r="E59" s="287" t="s">
        <v>1030</v>
      </c>
      <c r="F59" s="287">
        <v>208</v>
      </c>
      <c r="G59" s="287" t="s">
        <v>1031</v>
      </c>
      <c r="I59" s="293" t="s">
        <v>1136</v>
      </c>
      <c r="J59" s="293">
        <v>936</v>
      </c>
      <c r="K59" s="294" t="s">
        <v>1137</v>
      </c>
      <c r="N59" s="290" t="s">
        <v>1138</v>
      </c>
      <c r="O59" s="290" t="s">
        <v>1139</v>
      </c>
      <c r="P59" s="287" t="s">
        <v>1140</v>
      </c>
    </row>
    <row r="60" spans="1:16">
      <c r="A60" s="287" t="s">
        <v>1141</v>
      </c>
      <c r="B60" s="287" t="s">
        <v>1142</v>
      </c>
      <c r="C60" s="287" t="s">
        <v>1143</v>
      </c>
      <c r="D60" s="287" t="s">
        <v>1144</v>
      </c>
      <c r="E60" s="287" t="s">
        <v>1021</v>
      </c>
      <c r="F60" s="287">
        <v>262</v>
      </c>
      <c r="G60" s="287" t="s">
        <v>1022</v>
      </c>
      <c r="I60" s="293" t="s">
        <v>1145</v>
      </c>
      <c r="J60" s="293">
        <v>292</v>
      </c>
      <c r="K60" s="294" t="s">
        <v>1146</v>
      </c>
      <c r="N60" s="290" t="s">
        <v>1147</v>
      </c>
      <c r="O60" s="290" t="s">
        <v>1148</v>
      </c>
      <c r="P60" s="287" t="s">
        <v>1149</v>
      </c>
    </row>
    <row r="61" spans="1:16">
      <c r="A61" s="287" t="s">
        <v>1150</v>
      </c>
      <c r="B61" s="287" t="s">
        <v>1151</v>
      </c>
      <c r="C61" s="287" t="s">
        <v>1152</v>
      </c>
      <c r="D61" s="287" t="s">
        <v>1153</v>
      </c>
      <c r="E61" s="287" t="s">
        <v>643</v>
      </c>
      <c r="F61" s="287">
        <v>951</v>
      </c>
      <c r="G61" s="287" t="s">
        <v>644</v>
      </c>
      <c r="I61" s="293" t="s">
        <v>1154</v>
      </c>
      <c r="J61" s="293">
        <v>270</v>
      </c>
      <c r="K61" s="294" t="s">
        <v>1155</v>
      </c>
      <c r="N61" s="290" t="s">
        <v>1156</v>
      </c>
      <c r="O61" s="290" t="s">
        <v>1157</v>
      </c>
      <c r="P61" s="287" t="s">
        <v>1158</v>
      </c>
    </row>
    <row r="62" spans="1:16">
      <c r="A62" s="287" t="s">
        <v>1159</v>
      </c>
      <c r="B62" s="287" t="s">
        <v>1160</v>
      </c>
      <c r="C62" s="287" t="s">
        <v>1161</v>
      </c>
      <c r="D62" s="287" t="s">
        <v>1162</v>
      </c>
      <c r="E62" s="287" t="s">
        <v>1039</v>
      </c>
      <c r="F62" s="287">
        <v>214</v>
      </c>
      <c r="G62" s="287" t="s">
        <v>1040</v>
      </c>
      <c r="I62" s="293" t="s">
        <v>1163</v>
      </c>
      <c r="J62" s="293">
        <v>324</v>
      </c>
      <c r="K62" s="294" t="s">
        <v>1164</v>
      </c>
      <c r="N62" s="290" t="s">
        <v>1165</v>
      </c>
      <c r="O62" s="290" t="s">
        <v>1166</v>
      </c>
      <c r="P62" s="287" t="s">
        <v>1167</v>
      </c>
    </row>
    <row r="63" spans="1:16">
      <c r="A63" s="287" t="s">
        <v>1168</v>
      </c>
      <c r="B63" s="287" t="s">
        <v>1169</v>
      </c>
      <c r="C63" s="287" t="s">
        <v>1170</v>
      </c>
      <c r="D63" s="287" t="s">
        <v>1171</v>
      </c>
      <c r="E63" s="287" t="s">
        <v>201</v>
      </c>
      <c r="F63" s="287">
        <v>840</v>
      </c>
      <c r="G63" s="287" t="s">
        <v>527</v>
      </c>
      <c r="I63" s="293" t="s">
        <v>1172</v>
      </c>
      <c r="J63" s="293">
        <v>320</v>
      </c>
      <c r="K63" s="294" t="s">
        <v>1173</v>
      </c>
      <c r="N63" s="290" t="s">
        <v>1174</v>
      </c>
      <c r="O63" s="290" t="s">
        <v>1175</v>
      </c>
      <c r="P63" s="287" t="s">
        <v>1176</v>
      </c>
    </row>
    <row r="64" spans="1:16">
      <c r="A64" s="287" t="s">
        <v>1177</v>
      </c>
      <c r="B64" s="287" t="s">
        <v>1178</v>
      </c>
      <c r="C64" s="287" t="s">
        <v>1179</v>
      </c>
      <c r="D64" s="287" t="s">
        <v>1180</v>
      </c>
      <c r="E64" s="287" t="s">
        <v>1054</v>
      </c>
      <c r="F64" s="287">
        <v>818</v>
      </c>
      <c r="G64" s="287" t="s">
        <v>1055</v>
      </c>
      <c r="I64" s="293" t="s">
        <v>1181</v>
      </c>
      <c r="J64" s="293">
        <v>328</v>
      </c>
      <c r="K64" s="294" t="s">
        <v>1182</v>
      </c>
      <c r="N64" s="290" t="s">
        <v>1183</v>
      </c>
      <c r="O64" s="290" t="s">
        <v>1184</v>
      </c>
      <c r="P64" s="287" t="s">
        <v>1185</v>
      </c>
    </row>
    <row r="65" spans="1:16">
      <c r="A65" s="287" t="s">
        <v>1186</v>
      </c>
      <c r="B65" s="287" t="s">
        <v>1187</v>
      </c>
      <c r="C65" s="287" t="s">
        <v>1188</v>
      </c>
      <c r="D65" s="287" t="s">
        <v>1189</v>
      </c>
      <c r="E65" s="287" t="s">
        <v>201</v>
      </c>
      <c r="F65" s="287">
        <v>840</v>
      </c>
      <c r="G65" s="287" t="s">
        <v>527</v>
      </c>
      <c r="I65" s="293" t="s">
        <v>1190</v>
      </c>
      <c r="J65" s="293">
        <v>344</v>
      </c>
      <c r="K65" s="294" t="s">
        <v>1191</v>
      </c>
      <c r="N65" s="290" t="s">
        <v>1192</v>
      </c>
      <c r="O65" s="290" t="s">
        <v>1193</v>
      </c>
      <c r="P65" s="287" t="s">
        <v>1194</v>
      </c>
    </row>
    <row r="66" spans="1:16">
      <c r="A66" s="287" t="s">
        <v>1195</v>
      </c>
      <c r="B66" s="287" t="s">
        <v>1196</v>
      </c>
      <c r="C66" s="287" t="s">
        <v>1197</v>
      </c>
      <c r="D66" s="287" t="s">
        <v>1198</v>
      </c>
      <c r="E66" s="287" t="s">
        <v>965</v>
      </c>
      <c r="F66" s="287">
        <v>950</v>
      </c>
      <c r="G66" s="287" t="s">
        <v>966</v>
      </c>
      <c r="I66" s="293" t="s">
        <v>58</v>
      </c>
      <c r="J66" s="293">
        <v>340</v>
      </c>
      <c r="K66" s="294" t="s">
        <v>56</v>
      </c>
      <c r="N66" s="290" t="s">
        <v>1199</v>
      </c>
      <c r="O66" s="290" t="s">
        <v>1200</v>
      </c>
      <c r="P66" s="287" t="s">
        <v>1201</v>
      </c>
    </row>
    <row r="67" spans="1:16">
      <c r="A67" s="287" t="s">
        <v>1202</v>
      </c>
      <c r="B67" s="287" t="s">
        <v>1203</v>
      </c>
      <c r="C67" s="287" t="s">
        <v>1204</v>
      </c>
      <c r="D67" s="287" t="s">
        <v>1205</v>
      </c>
      <c r="E67" s="287" t="s">
        <v>1064</v>
      </c>
      <c r="F67" s="287">
        <v>232</v>
      </c>
      <c r="G67" s="287" t="s">
        <v>1065</v>
      </c>
      <c r="I67" s="293" t="s">
        <v>1089</v>
      </c>
      <c r="J67" s="293">
        <v>191</v>
      </c>
      <c r="K67" s="294" t="s">
        <v>1090</v>
      </c>
      <c r="N67" s="290" t="s">
        <v>1206</v>
      </c>
      <c r="O67" s="290" t="s">
        <v>1207</v>
      </c>
      <c r="P67" s="287" t="s">
        <v>1208</v>
      </c>
    </row>
    <row r="68" spans="1:16">
      <c r="A68" s="287" t="s">
        <v>1209</v>
      </c>
      <c r="B68" s="287" t="s">
        <v>1210</v>
      </c>
      <c r="C68" s="287" t="s">
        <v>1211</v>
      </c>
      <c r="D68" s="287" t="s">
        <v>1212</v>
      </c>
      <c r="E68" s="287" t="s">
        <v>562</v>
      </c>
      <c r="F68" s="287">
        <v>978</v>
      </c>
      <c r="G68" s="287" t="s">
        <v>563</v>
      </c>
      <c r="I68" s="293" t="s">
        <v>1213</v>
      </c>
      <c r="J68" s="293">
        <v>332</v>
      </c>
      <c r="K68" s="294" t="s">
        <v>1214</v>
      </c>
      <c r="N68" s="290" t="s">
        <v>1215</v>
      </c>
      <c r="O68" s="290" t="s">
        <v>1216</v>
      </c>
      <c r="P68" s="287" t="s">
        <v>1217</v>
      </c>
    </row>
    <row r="69" spans="1:16">
      <c r="A69" s="287" t="s">
        <v>1218</v>
      </c>
      <c r="B69" s="287" t="s">
        <v>1219</v>
      </c>
      <c r="C69" s="287" t="s">
        <v>1220</v>
      </c>
      <c r="D69" s="287" t="s">
        <v>1221</v>
      </c>
      <c r="E69" s="287" t="s">
        <v>1222</v>
      </c>
      <c r="F69" s="287">
        <v>748</v>
      </c>
      <c r="G69" s="287" t="s">
        <v>1223</v>
      </c>
      <c r="I69" s="293" t="s">
        <v>1224</v>
      </c>
      <c r="J69" s="293">
        <v>348</v>
      </c>
      <c r="K69" s="294" t="s">
        <v>1225</v>
      </c>
      <c r="N69" s="290" t="s">
        <v>1226</v>
      </c>
      <c r="O69" s="290" t="s">
        <v>1227</v>
      </c>
      <c r="P69" s="287" t="s">
        <v>1228</v>
      </c>
    </row>
    <row r="70" spans="1:16">
      <c r="A70" s="287" t="s">
        <v>1229</v>
      </c>
      <c r="B70" s="287" t="s">
        <v>1230</v>
      </c>
      <c r="C70" s="287" t="s">
        <v>1231</v>
      </c>
      <c r="D70" s="287" t="s">
        <v>1232</v>
      </c>
      <c r="E70" s="287" t="s">
        <v>1073</v>
      </c>
      <c r="F70" s="287">
        <v>230</v>
      </c>
      <c r="G70" s="287" t="s">
        <v>1074</v>
      </c>
      <c r="I70" s="293" t="s">
        <v>1233</v>
      </c>
      <c r="J70" s="293">
        <v>360</v>
      </c>
      <c r="K70" s="294" t="s">
        <v>1234</v>
      </c>
      <c r="N70" s="290" t="s">
        <v>1235</v>
      </c>
      <c r="O70" s="290" t="s">
        <v>1236</v>
      </c>
      <c r="P70" s="287" t="s">
        <v>1237</v>
      </c>
    </row>
    <row r="71" spans="1:16">
      <c r="A71" s="287" t="s">
        <v>1238</v>
      </c>
      <c r="B71" s="287" t="s">
        <v>1239</v>
      </c>
      <c r="C71" s="287" t="s">
        <v>1240</v>
      </c>
      <c r="D71" s="287" t="s">
        <v>1241</v>
      </c>
      <c r="E71" s="287" t="s">
        <v>1100</v>
      </c>
      <c r="F71" s="287">
        <v>238</v>
      </c>
      <c r="G71" s="287" t="s">
        <v>1101</v>
      </c>
      <c r="I71" s="293" t="s">
        <v>1242</v>
      </c>
      <c r="J71" s="293">
        <v>376</v>
      </c>
      <c r="K71" s="294" t="s">
        <v>1243</v>
      </c>
      <c r="N71" s="290" t="s">
        <v>1244</v>
      </c>
      <c r="O71" s="290" t="s">
        <v>1245</v>
      </c>
      <c r="P71" s="287" t="s">
        <v>1246</v>
      </c>
    </row>
    <row r="72" spans="1:16">
      <c r="A72" s="287" t="s">
        <v>1247</v>
      </c>
      <c r="B72" s="287" t="s">
        <v>1248</v>
      </c>
      <c r="C72" s="287" t="s">
        <v>1249</v>
      </c>
      <c r="D72" s="287" t="s">
        <v>1250</v>
      </c>
      <c r="E72" s="287" t="s">
        <v>1030</v>
      </c>
      <c r="F72" s="287">
        <v>208</v>
      </c>
      <c r="G72" s="287" t="s">
        <v>1031</v>
      </c>
      <c r="I72" s="293" t="s">
        <v>1251</v>
      </c>
      <c r="J72" s="293">
        <v>0</v>
      </c>
      <c r="K72" s="294" t="s">
        <v>1252</v>
      </c>
      <c r="N72" s="290" t="s">
        <v>1253</v>
      </c>
      <c r="O72" s="290" t="s">
        <v>1254</v>
      </c>
      <c r="P72" s="287" t="s">
        <v>1255</v>
      </c>
    </row>
    <row r="73" spans="1:16">
      <c r="A73" s="287" t="s">
        <v>1256</v>
      </c>
      <c r="B73" s="287" t="s">
        <v>1257</v>
      </c>
      <c r="C73" s="287" t="s">
        <v>1258</v>
      </c>
      <c r="D73" s="287" t="s">
        <v>1259</v>
      </c>
      <c r="E73" s="287" t="s">
        <v>1091</v>
      </c>
      <c r="F73" s="287">
        <v>242</v>
      </c>
      <c r="G73" s="287" t="s">
        <v>1092</v>
      </c>
      <c r="I73" s="293" t="s">
        <v>1260</v>
      </c>
      <c r="J73" s="293">
        <v>356</v>
      </c>
      <c r="K73" s="294" t="s">
        <v>1261</v>
      </c>
      <c r="N73" s="290" t="s">
        <v>1262</v>
      </c>
      <c r="O73" s="290" t="s">
        <v>1263</v>
      </c>
      <c r="P73" s="287" t="s">
        <v>1264</v>
      </c>
    </row>
    <row r="74" spans="1:16">
      <c r="A74" s="287" t="s">
        <v>1265</v>
      </c>
      <c r="B74" s="287" t="s">
        <v>1266</v>
      </c>
      <c r="C74" s="287" t="s">
        <v>1267</v>
      </c>
      <c r="D74" s="287" t="s">
        <v>1268</v>
      </c>
      <c r="E74" s="287" t="s">
        <v>562</v>
      </c>
      <c r="F74" s="287">
        <v>978</v>
      </c>
      <c r="G74" s="287" t="s">
        <v>563</v>
      </c>
      <c r="I74" s="293" t="s">
        <v>1269</v>
      </c>
      <c r="J74" s="293">
        <v>368</v>
      </c>
      <c r="K74" s="294" t="s">
        <v>1270</v>
      </c>
      <c r="N74" s="290" t="s">
        <v>1271</v>
      </c>
      <c r="O74" s="290" t="s">
        <v>1272</v>
      </c>
      <c r="P74" s="290" t="s">
        <v>1273</v>
      </c>
    </row>
    <row r="75" spans="1:16">
      <c r="A75" s="287" t="s">
        <v>1274</v>
      </c>
      <c r="B75" s="287" t="s">
        <v>1275</v>
      </c>
      <c r="C75" s="287" t="s">
        <v>1276</v>
      </c>
      <c r="D75" s="287" t="s">
        <v>1277</v>
      </c>
      <c r="E75" s="287" t="s">
        <v>562</v>
      </c>
      <c r="F75" s="287">
        <v>978</v>
      </c>
      <c r="G75" s="287" t="s">
        <v>563</v>
      </c>
      <c r="I75" s="293" t="s">
        <v>1278</v>
      </c>
      <c r="J75" s="293">
        <v>364</v>
      </c>
      <c r="K75" s="294" t="s">
        <v>1279</v>
      </c>
    </row>
    <row r="76" spans="1:16">
      <c r="A76" s="287" t="s">
        <v>1280</v>
      </c>
      <c r="B76" s="287" t="s">
        <v>1281</v>
      </c>
      <c r="C76" s="287" t="s">
        <v>1282</v>
      </c>
      <c r="D76" s="287" t="s">
        <v>1283</v>
      </c>
      <c r="E76" s="287" t="s">
        <v>562</v>
      </c>
      <c r="F76" s="287">
        <v>978</v>
      </c>
      <c r="G76" s="287" t="s">
        <v>563</v>
      </c>
      <c r="I76" s="293" t="s">
        <v>1284</v>
      </c>
      <c r="J76" s="293">
        <v>352</v>
      </c>
      <c r="K76" s="294" t="s">
        <v>1285</v>
      </c>
    </row>
    <row r="77" spans="1:16">
      <c r="A77" s="287" t="s">
        <v>1286</v>
      </c>
      <c r="B77" s="287" t="s">
        <v>1287</v>
      </c>
      <c r="C77" s="287" t="s">
        <v>1288</v>
      </c>
      <c r="D77" s="287" t="s">
        <v>1289</v>
      </c>
      <c r="E77" s="287" t="s">
        <v>562</v>
      </c>
      <c r="F77" s="287">
        <v>978</v>
      </c>
      <c r="G77" s="287" t="s">
        <v>563</v>
      </c>
      <c r="I77" s="293" t="s">
        <v>1290</v>
      </c>
      <c r="J77" s="293">
        <v>0</v>
      </c>
      <c r="K77" s="294" t="s">
        <v>1291</v>
      </c>
    </row>
    <row r="78" spans="1:16">
      <c r="A78" s="287" t="s">
        <v>1292</v>
      </c>
      <c r="B78" s="287" t="s">
        <v>1293</v>
      </c>
      <c r="C78" s="287" t="s">
        <v>1294</v>
      </c>
      <c r="D78" s="287" t="s">
        <v>1295</v>
      </c>
      <c r="E78" s="287" t="s">
        <v>562</v>
      </c>
      <c r="F78" s="287">
        <v>978</v>
      </c>
      <c r="G78" s="287" t="s">
        <v>563</v>
      </c>
      <c r="I78" s="293" t="s">
        <v>1296</v>
      </c>
      <c r="J78" s="293">
        <v>388</v>
      </c>
      <c r="K78" s="294" t="s">
        <v>1297</v>
      </c>
    </row>
    <row r="79" spans="1:16">
      <c r="A79" s="287" t="s">
        <v>1298</v>
      </c>
      <c r="B79" s="287" t="s">
        <v>1299</v>
      </c>
      <c r="C79" s="287" t="s">
        <v>1300</v>
      </c>
      <c r="D79" s="287" t="s">
        <v>1301</v>
      </c>
      <c r="E79" s="287" t="s">
        <v>965</v>
      </c>
      <c r="F79" s="287">
        <v>950</v>
      </c>
      <c r="G79" s="287" t="s">
        <v>966</v>
      </c>
      <c r="I79" s="293" t="s">
        <v>1302</v>
      </c>
      <c r="J79" s="293">
        <v>400</v>
      </c>
      <c r="K79" s="294" t="s">
        <v>1303</v>
      </c>
    </row>
    <row r="80" spans="1:16">
      <c r="A80" s="287" t="s">
        <v>1304</v>
      </c>
      <c r="B80" s="287" t="s">
        <v>1305</v>
      </c>
      <c r="C80" s="287" t="s">
        <v>1306</v>
      </c>
      <c r="D80" s="287" t="s">
        <v>1307</v>
      </c>
      <c r="E80" s="287" t="s">
        <v>1154</v>
      </c>
      <c r="F80" s="287">
        <v>270</v>
      </c>
      <c r="G80" s="287" t="s">
        <v>1155</v>
      </c>
      <c r="I80" s="293" t="s">
        <v>1308</v>
      </c>
      <c r="J80" s="293">
        <v>392</v>
      </c>
      <c r="K80" s="294" t="s">
        <v>1309</v>
      </c>
    </row>
    <row r="81" spans="1:11">
      <c r="A81" s="287" t="s">
        <v>1310</v>
      </c>
      <c r="B81" s="287" t="s">
        <v>1311</v>
      </c>
      <c r="C81" s="287" t="s">
        <v>1312</v>
      </c>
      <c r="D81" s="287" t="s">
        <v>1313</v>
      </c>
      <c r="E81" s="287" t="s">
        <v>1118</v>
      </c>
      <c r="F81" s="287">
        <v>981</v>
      </c>
      <c r="G81" s="287" t="s">
        <v>1119</v>
      </c>
      <c r="I81" s="293" t="s">
        <v>1314</v>
      </c>
      <c r="J81" s="293">
        <v>404</v>
      </c>
      <c r="K81" s="294" t="s">
        <v>1315</v>
      </c>
    </row>
    <row r="82" spans="1:11">
      <c r="A82" s="287" t="s">
        <v>1316</v>
      </c>
      <c r="B82" s="287" t="s">
        <v>1317</v>
      </c>
      <c r="C82" s="287" t="s">
        <v>1318</v>
      </c>
      <c r="D82" s="287" t="s">
        <v>1319</v>
      </c>
      <c r="E82" s="287" t="s">
        <v>562</v>
      </c>
      <c r="F82" s="287">
        <v>978</v>
      </c>
      <c r="G82" s="287" t="s">
        <v>563</v>
      </c>
      <c r="I82" s="293" t="s">
        <v>1320</v>
      </c>
      <c r="J82" s="293">
        <v>417</v>
      </c>
      <c r="K82" s="294" t="s">
        <v>1321</v>
      </c>
    </row>
    <row r="83" spans="1:11">
      <c r="A83" s="287" t="s">
        <v>1322</v>
      </c>
      <c r="B83" s="287" t="s">
        <v>1323</v>
      </c>
      <c r="C83" s="287" t="s">
        <v>1324</v>
      </c>
      <c r="D83" s="287" t="s">
        <v>1325</v>
      </c>
      <c r="E83" s="287" t="s">
        <v>1136</v>
      </c>
      <c r="F83" s="287">
        <v>936</v>
      </c>
      <c r="G83" s="287" t="s">
        <v>1137</v>
      </c>
      <c r="I83" s="293" t="s">
        <v>954</v>
      </c>
      <c r="J83" s="293">
        <v>116</v>
      </c>
      <c r="K83" s="294" t="s">
        <v>955</v>
      </c>
    </row>
    <row r="84" spans="1:11">
      <c r="A84" s="287" t="s">
        <v>1326</v>
      </c>
      <c r="B84" s="287" t="s">
        <v>1327</v>
      </c>
      <c r="C84" s="287" t="s">
        <v>1328</v>
      </c>
      <c r="D84" s="287" t="s">
        <v>1329</v>
      </c>
      <c r="E84" s="287" t="s">
        <v>1145</v>
      </c>
      <c r="F84" s="287">
        <v>292</v>
      </c>
      <c r="G84" s="287" t="s">
        <v>1146</v>
      </c>
      <c r="I84" s="293" t="s">
        <v>1062</v>
      </c>
      <c r="J84" s="293">
        <v>174</v>
      </c>
      <c r="K84" s="294" t="s">
        <v>1063</v>
      </c>
    </row>
    <row r="85" spans="1:11">
      <c r="A85" s="287" t="s">
        <v>1330</v>
      </c>
      <c r="B85" s="287" t="s">
        <v>1331</v>
      </c>
      <c r="C85" s="287" t="s">
        <v>1332</v>
      </c>
      <c r="D85" s="287" t="s">
        <v>1333</v>
      </c>
      <c r="E85" s="287" t="s">
        <v>562</v>
      </c>
      <c r="F85" s="287">
        <v>978</v>
      </c>
      <c r="G85" s="287" t="s">
        <v>563</v>
      </c>
      <c r="I85" s="293" t="s">
        <v>1334</v>
      </c>
      <c r="J85" s="293">
        <v>408</v>
      </c>
      <c r="K85" s="294" t="s">
        <v>1335</v>
      </c>
    </row>
    <row r="86" spans="1:11">
      <c r="A86" s="287" t="s">
        <v>1336</v>
      </c>
      <c r="B86" s="287" t="s">
        <v>1337</v>
      </c>
      <c r="C86" s="287" t="s">
        <v>1338</v>
      </c>
      <c r="D86" s="287" t="s">
        <v>1339</v>
      </c>
      <c r="E86" s="287" t="s">
        <v>1030</v>
      </c>
      <c r="F86" s="287">
        <v>208</v>
      </c>
      <c r="G86" s="287" t="s">
        <v>1031</v>
      </c>
      <c r="I86" s="293" t="s">
        <v>1340</v>
      </c>
      <c r="J86" s="293">
        <v>410</v>
      </c>
      <c r="K86" s="294" t="s">
        <v>1341</v>
      </c>
    </row>
    <row r="87" spans="1:11">
      <c r="A87" s="287" t="s">
        <v>1342</v>
      </c>
      <c r="B87" s="287" t="s">
        <v>1343</v>
      </c>
      <c r="C87" s="287" t="s">
        <v>1344</v>
      </c>
      <c r="D87" s="287" t="s">
        <v>1345</v>
      </c>
      <c r="E87" s="287" t="s">
        <v>643</v>
      </c>
      <c r="F87" s="287">
        <v>951</v>
      </c>
      <c r="G87" s="287" t="s">
        <v>644</v>
      </c>
      <c r="I87" s="293" t="s">
        <v>1346</v>
      </c>
      <c r="J87" s="293">
        <v>414</v>
      </c>
      <c r="K87" s="294" t="s">
        <v>1347</v>
      </c>
    </row>
    <row r="88" spans="1:11">
      <c r="A88" s="287" t="s">
        <v>1348</v>
      </c>
      <c r="B88" s="287" t="s">
        <v>1349</v>
      </c>
      <c r="C88" s="287" t="s">
        <v>1350</v>
      </c>
      <c r="D88" s="287" t="s">
        <v>1351</v>
      </c>
      <c r="E88" s="287" t="s">
        <v>562</v>
      </c>
      <c r="F88" s="287">
        <v>978</v>
      </c>
      <c r="G88" s="287" t="s">
        <v>563</v>
      </c>
      <c r="I88" s="293" t="s">
        <v>994</v>
      </c>
      <c r="J88" s="293">
        <v>136</v>
      </c>
      <c r="K88" s="294" t="s">
        <v>995</v>
      </c>
    </row>
    <row r="89" spans="1:11">
      <c r="A89" s="287" t="s">
        <v>1352</v>
      </c>
      <c r="B89" s="287" t="s">
        <v>1353</v>
      </c>
      <c r="C89" s="287" t="s">
        <v>1354</v>
      </c>
      <c r="D89" s="287" t="s">
        <v>1355</v>
      </c>
      <c r="E89" s="287" t="s">
        <v>201</v>
      </c>
      <c r="F89" s="287">
        <v>840</v>
      </c>
      <c r="G89" s="287" t="s">
        <v>527</v>
      </c>
      <c r="I89" s="293" t="s">
        <v>1356</v>
      </c>
      <c r="J89" s="293">
        <v>398</v>
      </c>
      <c r="K89" s="294" t="s">
        <v>1357</v>
      </c>
    </row>
    <row r="90" spans="1:11">
      <c r="A90" s="287" t="s">
        <v>1358</v>
      </c>
      <c r="B90" s="287" t="s">
        <v>1359</v>
      </c>
      <c r="C90" s="287" t="s">
        <v>1360</v>
      </c>
      <c r="D90" s="287" t="s">
        <v>1361</v>
      </c>
      <c r="E90" s="287" t="s">
        <v>1172</v>
      </c>
      <c r="F90" s="287">
        <v>320</v>
      </c>
      <c r="G90" s="287" t="s">
        <v>1173</v>
      </c>
      <c r="I90" s="293" t="s">
        <v>1362</v>
      </c>
      <c r="J90" s="293">
        <v>418</v>
      </c>
      <c r="K90" s="294" t="s">
        <v>1363</v>
      </c>
    </row>
    <row r="91" spans="1:11">
      <c r="A91" s="287" t="s">
        <v>1364</v>
      </c>
      <c r="B91" s="287" t="s">
        <v>1365</v>
      </c>
      <c r="C91" s="287" t="s">
        <v>1366</v>
      </c>
      <c r="D91" s="287" t="s">
        <v>1367</v>
      </c>
      <c r="E91" s="287" t="s">
        <v>1127</v>
      </c>
      <c r="F91" s="287">
        <v>0</v>
      </c>
      <c r="G91" s="287" t="s">
        <v>1128</v>
      </c>
      <c r="I91" s="293" t="s">
        <v>1368</v>
      </c>
      <c r="J91" s="293">
        <v>422</v>
      </c>
      <c r="K91" s="294" t="s">
        <v>1369</v>
      </c>
    </row>
    <row r="92" spans="1:11">
      <c r="A92" s="287" t="s">
        <v>1370</v>
      </c>
      <c r="B92" s="287" t="s">
        <v>1371</v>
      </c>
      <c r="C92" s="287" t="s">
        <v>1372</v>
      </c>
      <c r="D92" s="287" t="s">
        <v>1373</v>
      </c>
      <c r="E92" s="287" t="s">
        <v>1163</v>
      </c>
      <c r="F92" s="287">
        <v>324</v>
      </c>
      <c r="G92" s="287" t="s">
        <v>1164</v>
      </c>
      <c r="I92" s="293" t="s">
        <v>1374</v>
      </c>
      <c r="J92" s="293">
        <v>144</v>
      </c>
      <c r="K92" s="294" t="s">
        <v>1375</v>
      </c>
    </row>
    <row r="93" spans="1:11">
      <c r="A93" s="287" t="s">
        <v>1376</v>
      </c>
      <c r="B93" s="287" t="s">
        <v>1377</v>
      </c>
      <c r="C93" s="287" t="s">
        <v>1378</v>
      </c>
      <c r="D93" s="287" t="s">
        <v>1379</v>
      </c>
      <c r="E93" s="287" t="s">
        <v>830</v>
      </c>
      <c r="F93" s="287">
        <v>952</v>
      </c>
      <c r="G93" s="287" t="s">
        <v>831</v>
      </c>
      <c r="I93" s="293" t="s">
        <v>1380</v>
      </c>
      <c r="J93" s="293">
        <v>430</v>
      </c>
      <c r="K93" s="294" t="s">
        <v>1381</v>
      </c>
    </row>
    <row r="94" spans="1:11">
      <c r="A94" s="287" t="s">
        <v>1382</v>
      </c>
      <c r="B94" s="287" t="s">
        <v>1383</v>
      </c>
      <c r="C94" s="287" t="s">
        <v>1384</v>
      </c>
      <c r="D94" s="287" t="s">
        <v>1385</v>
      </c>
      <c r="E94" s="287" t="s">
        <v>1181</v>
      </c>
      <c r="F94" s="287">
        <v>328</v>
      </c>
      <c r="G94" s="287" t="s">
        <v>1182</v>
      </c>
      <c r="I94" s="293" t="s">
        <v>1386</v>
      </c>
      <c r="J94" s="293">
        <v>426</v>
      </c>
      <c r="K94" s="294" t="s">
        <v>1387</v>
      </c>
    </row>
    <row r="95" spans="1:11">
      <c r="A95" s="287" t="s">
        <v>1388</v>
      </c>
      <c r="B95" s="287" t="s">
        <v>1389</v>
      </c>
      <c r="C95" s="287" t="s">
        <v>1390</v>
      </c>
      <c r="D95" s="287" t="s">
        <v>1391</v>
      </c>
      <c r="E95" s="287" t="s">
        <v>1213</v>
      </c>
      <c r="F95" s="287">
        <v>332</v>
      </c>
      <c r="G95" s="287" t="s">
        <v>1214</v>
      </c>
      <c r="I95" s="293" t="s">
        <v>1392</v>
      </c>
      <c r="J95" s="293">
        <v>434</v>
      </c>
      <c r="K95" s="294" t="s">
        <v>1393</v>
      </c>
    </row>
    <row r="96" spans="1:11">
      <c r="A96" s="287" t="s">
        <v>1394</v>
      </c>
      <c r="B96" s="287" t="s">
        <v>1395</v>
      </c>
      <c r="C96" s="287" t="s">
        <v>1396</v>
      </c>
      <c r="D96" s="287" t="s">
        <v>1397</v>
      </c>
      <c r="I96" s="293" t="s">
        <v>1398</v>
      </c>
      <c r="J96" s="293">
        <v>504</v>
      </c>
      <c r="K96" s="294" t="s">
        <v>1399</v>
      </c>
    </row>
    <row r="97" spans="1:11">
      <c r="A97" s="287" t="s">
        <v>52</v>
      </c>
      <c r="B97" s="287" t="s">
        <v>1400</v>
      </c>
      <c r="C97" s="287" t="s">
        <v>54</v>
      </c>
      <c r="D97" s="287" t="s">
        <v>1401</v>
      </c>
      <c r="E97" s="287" t="s">
        <v>58</v>
      </c>
      <c r="F97" s="287">
        <v>340</v>
      </c>
      <c r="G97" s="287" t="s">
        <v>56</v>
      </c>
      <c r="I97" s="293" t="s">
        <v>1402</v>
      </c>
      <c r="J97" s="293">
        <v>498</v>
      </c>
      <c r="K97" s="294" t="s">
        <v>1403</v>
      </c>
    </row>
    <row r="98" spans="1:11">
      <c r="A98" s="287" t="s">
        <v>1404</v>
      </c>
      <c r="B98" s="287" t="s">
        <v>1405</v>
      </c>
      <c r="C98" s="287" t="s">
        <v>1406</v>
      </c>
      <c r="D98" s="287" t="s">
        <v>1407</v>
      </c>
      <c r="E98" s="287" t="s">
        <v>1190</v>
      </c>
      <c r="F98" s="287">
        <v>344</v>
      </c>
      <c r="G98" s="287" t="s">
        <v>1191</v>
      </c>
      <c r="I98" s="293" t="s">
        <v>1408</v>
      </c>
      <c r="J98" s="293">
        <v>969</v>
      </c>
      <c r="K98" s="294" t="s">
        <v>1409</v>
      </c>
    </row>
    <row r="99" spans="1:11">
      <c r="A99" s="287" t="s">
        <v>1410</v>
      </c>
      <c r="B99" s="287" t="s">
        <v>1411</v>
      </c>
      <c r="C99" s="287" t="s">
        <v>1412</v>
      </c>
      <c r="D99" s="287" t="s">
        <v>1413</v>
      </c>
      <c r="E99" s="287" t="s">
        <v>1224</v>
      </c>
      <c r="F99" s="287">
        <v>348</v>
      </c>
      <c r="G99" s="287" t="s">
        <v>1225</v>
      </c>
      <c r="I99" s="293" t="s">
        <v>1414</v>
      </c>
      <c r="J99" s="293">
        <v>807</v>
      </c>
      <c r="K99" s="294" t="s">
        <v>1415</v>
      </c>
    </row>
    <row r="100" spans="1:11">
      <c r="A100" s="287" t="s">
        <v>1416</v>
      </c>
      <c r="B100" s="287" t="s">
        <v>1417</v>
      </c>
      <c r="C100" s="287" t="s">
        <v>1418</v>
      </c>
      <c r="D100" s="287" t="s">
        <v>1419</v>
      </c>
      <c r="E100" s="287" t="s">
        <v>1284</v>
      </c>
      <c r="F100" s="287">
        <v>352</v>
      </c>
      <c r="G100" s="287" t="s">
        <v>1285</v>
      </c>
      <c r="I100" s="293" t="s">
        <v>1420</v>
      </c>
      <c r="J100" s="293">
        <v>104</v>
      </c>
      <c r="K100" s="294" t="s">
        <v>1421</v>
      </c>
    </row>
    <row r="101" spans="1:11">
      <c r="A101" s="287" t="s">
        <v>1422</v>
      </c>
      <c r="B101" s="287" t="s">
        <v>1423</v>
      </c>
      <c r="C101" s="287" t="s">
        <v>1424</v>
      </c>
      <c r="D101" s="287" t="s">
        <v>1425</v>
      </c>
      <c r="E101" s="287" t="s">
        <v>1260</v>
      </c>
      <c r="F101" s="287">
        <v>356</v>
      </c>
      <c r="G101" s="287" t="s">
        <v>1261</v>
      </c>
      <c r="I101" s="293" t="s">
        <v>1426</v>
      </c>
      <c r="J101" s="293">
        <v>496</v>
      </c>
      <c r="K101" s="294" t="s">
        <v>1427</v>
      </c>
    </row>
    <row r="102" spans="1:11">
      <c r="A102" s="287" t="s">
        <v>1428</v>
      </c>
      <c r="B102" s="287" t="s">
        <v>1429</v>
      </c>
      <c r="C102" s="287" t="s">
        <v>1430</v>
      </c>
      <c r="D102" s="287" t="s">
        <v>1431</v>
      </c>
      <c r="E102" s="287" t="s">
        <v>1233</v>
      </c>
      <c r="F102" s="287">
        <v>360</v>
      </c>
      <c r="G102" s="287" t="s">
        <v>1234</v>
      </c>
      <c r="I102" s="293" t="s">
        <v>1432</v>
      </c>
      <c r="J102" s="293">
        <v>446</v>
      </c>
      <c r="K102" s="294" t="s">
        <v>1433</v>
      </c>
    </row>
    <row r="103" spans="1:11">
      <c r="A103" s="287" t="s">
        <v>1434</v>
      </c>
      <c r="B103" s="287" t="s">
        <v>1435</v>
      </c>
      <c r="C103" s="287" t="s">
        <v>1436</v>
      </c>
      <c r="D103" s="287" t="s">
        <v>1437</v>
      </c>
      <c r="E103" s="287" t="s">
        <v>1278</v>
      </c>
      <c r="F103" s="287">
        <v>364</v>
      </c>
      <c r="G103" s="287" t="s">
        <v>1279</v>
      </c>
      <c r="I103" s="293" t="s">
        <v>1438</v>
      </c>
      <c r="J103" s="293">
        <v>478</v>
      </c>
      <c r="K103" s="294" t="s">
        <v>1439</v>
      </c>
    </row>
    <row r="104" spans="1:11">
      <c r="A104" s="287" t="s">
        <v>1440</v>
      </c>
      <c r="B104" s="287" t="s">
        <v>1441</v>
      </c>
      <c r="C104" s="287" t="s">
        <v>1442</v>
      </c>
      <c r="D104" s="287" t="s">
        <v>1443</v>
      </c>
      <c r="E104" s="287" t="s">
        <v>1269</v>
      </c>
      <c r="F104" s="287">
        <v>368</v>
      </c>
      <c r="G104" s="287" t="s">
        <v>1270</v>
      </c>
      <c r="I104" s="293" t="s">
        <v>1444</v>
      </c>
      <c r="J104" s="293">
        <v>480</v>
      </c>
      <c r="K104" s="294" t="s">
        <v>1445</v>
      </c>
    </row>
    <row r="105" spans="1:11">
      <c r="A105" s="287" t="s">
        <v>1446</v>
      </c>
      <c r="B105" s="287" t="s">
        <v>1447</v>
      </c>
      <c r="C105" s="287" t="s">
        <v>1448</v>
      </c>
      <c r="D105" s="287" t="s">
        <v>1449</v>
      </c>
      <c r="E105" s="287" t="s">
        <v>562</v>
      </c>
      <c r="F105" s="287">
        <v>978</v>
      </c>
      <c r="G105" s="287" t="s">
        <v>563</v>
      </c>
      <c r="I105" s="293" t="s">
        <v>1450</v>
      </c>
      <c r="J105" s="293">
        <v>462</v>
      </c>
      <c r="K105" s="294" t="s">
        <v>1451</v>
      </c>
    </row>
    <row r="106" spans="1:11">
      <c r="A106" s="287" t="s">
        <v>1452</v>
      </c>
      <c r="B106" s="287" t="s">
        <v>1453</v>
      </c>
      <c r="C106" s="287" t="s">
        <v>1454</v>
      </c>
      <c r="D106" s="287" t="s">
        <v>1455</v>
      </c>
      <c r="E106" s="287" t="s">
        <v>1251</v>
      </c>
      <c r="F106" s="287">
        <v>0</v>
      </c>
      <c r="G106" s="287" t="s">
        <v>1252</v>
      </c>
      <c r="I106" s="293" t="s">
        <v>1456</v>
      </c>
      <c r="J106" s="293">
        <v>454</v>
      </c>
      <c r="K106" s="294" t="s">
        <v>1457</v>
      </c>
    </row>
    <row r="107" spans="1:11">
      <c r="A107" s="287" t="s">
        <v>1458</v>
      </c>
      <c r="B107" s="287" t="s">
        <v>1459</v>
      </c>
      <c r="C107" s="287" t="s">
        <v>1460</v>
      </c>
      <c r="D107" s="287" t="s">
        <v>1461</v>
      </c>
      <c r="E107" s="287" t="s">
        <v>1242</v>
      </c>
      <c r="F107" s="287">
        <v>376</v>
      </c>
      <c r="G107" s="287" t="s">
        <v>1243</v>
      </c>
      <c r="I107" s="293" t="s">
        <v>1462</v>
      </c>
      <c r="J107" s="293">
        <v>484</v>
      </c>
      <c r="K107" s="294" t="s">
        <v>1463</v>
      </c>
    </row>
    <row r="108" spans="1:11">
      <c r="A108" s="287" t="s">
        <v>1464</v>
      </c>
      <c r="B108" s="287" t="s">
        <v>1465</v>
      </c>
      <c r="C108" s="287" t="s">
        <v>1466</v>
      </c>
      <c r="D108" s="287" t="s">
        <v>1467</v>
      </c>
      <c r="E108" s="287" t="s">
        <v>562</v>
      </c>
      <c r="F108" s="287">
        <v>978</v>
      </c>
      <c r="G108" s="287" t="s">
        <v>563</v>
      </c>
      <c r="I108" s="293" t="s">
        <v>1468</v>
      </c>
      <c r="J108" s="293">
        <v>458</v>
      </c>
      <c r="K108" s="294" t="s">
        <v>1469</v>
      </c>
    </row>
    <row r="109" spans="1:11">
      <c r="A109" s="287" t="s">
        <v>1470</v>
      </c>
      <c r="B109" s="287" t="s">
        <v>1471</v>
      </c>
      <c r="C109" s="287" t="s">
        <v>1472</v>
      </c>
      <c r="D109" s="287" t="s">
        <v>1473</v>
      </c>
      <c r="E109" s="287" t="s">
        <v>1296</v>
      </c>
      <c r="F109" s="287">
        <v>388</v>
      </c>
      <c r="G109" s="287" t="s">
        <v>1297</v>
      </c>
      <c r="I109" s="293" t="s">
        <v>1474</v>
      </c>
      <c r="J109" s="293">
        <v>943</v>
      </c>
      <c r="K109" s="294" t="s">
        <v>1475</v>
      </c>
    </row>
    <row r="110" spans="1:11">
      <c r="A110" s="287" t="s">
        <v>1476</v>
      </c>
      <c r="B110" s="287" t="s">
        <v>1477</v>
      </c>
      <c r="C110" s="287" t="s">
        <v>1478</v>
      </c>
      <c r="D110" s="287" t="s">
        <v>1479</v>
      </c>
      <c r="E110" s="287" t="s">
        <v>1308</v>
      </c>
      <c r="F110" s="287">
        <v>392</v>
      </c>
      <c r="G110" s="287" t="s">
        <v>1309</v>
      </c>
      <c r="I110" s="293" t="s">
        <v>1480</v>
      </c>
      <c r="J110" s="293">
        <v>516</v>
      </c>
      <c r="K110" s="294" t="s">
        <v>1481</v>
      </c>
    </row>
    <row r="111" spans="1:11">
      <c r="A111" s="287" t="s">
        <v>1482</v>
      </c>
      <c r="B111" s="287" t="s">
        <v>1483</v>
      </c>
      <c r="C111" s="287" t="s">
        <v>1484</v>
      </c>
      <c r="D111" s="287" t="s">
        <v>1485</v>
      </c>
      <c r="E111" s="287" t="s">
        <v>1290</v>
      </c>
      <c r="F111" s="287">
        <v>0</v>
      </c>
      <c r="G111" s="287" t="s">
        <v>1291</v>
      </c>
      <c r="I111" s="293" t="s">
        <v>1486</v>
      </c>
      <c r="J111" s="293">
        <v>566</v>
      </c>
      <c r="K111" s="294" t="s">
        <v>1487</v>
      </c>
    </row>
    <row r="112" spans="1:11">
      <c r="A112" s="287" t="s">
        <v>1488</v>
      </c>
      <c r="B112" s="287" t="s">
        <v>1489</v>
      </c>
      <c r="C112" s="287" t="s">
        <v>1490</v>
      </c>
      <c r="D112" s="287" t="s">
        <v>1491</v>
      </c>
      <c r="E112" s="287" t="s">
        <v>1302</v>
      </c>
      <c r="F112" s="287">
        <v>400</v>
      </c>
      <c r="G112" s="287" t="s">
        <v>1303</v>
      </c>
      <c r="I112" s="293" t="s">
        <v>1492</v>
      </c>
      <c r="J112" s="293">
        <v>558</v>
      </c>
      <c r="K112" s="294" t="s">
        <v>1493</v>
      </c>
    </row>
    <row r="113" spans="1:11">
      <c r="A113" s="287" t="s">
        <v>1494</v>
      </c>
      <c r="B113" s="287" t="s">
        <v>1495</v>
      </c>
      <c r="C113" s="287" t="s">
        <v>1496</v>
      </c>
      <c r="D113" s="287" t="s">
        <v>1497</v>
      </c>
      <c r="E113" s="287" t="s">
        <v>1356</v>
      </c>
      <c r="F113" s="287">
        <v>398</v>
      </c>
      <c r="G113" s="287" t="s">
        <v>1357</v>
      </c>
      <c r="I113" s="293" t="s">
        <v>1498</v>
      </c>
      <c r="J113" s="293">
        <v>578</v>
      </c>
      <c r="K113" s="294" t="s">
        <v>1499</v>
      </c>
    </row>
    <row r="114" spans="1:11">
      <c r="A114" s="287" t="s">
        <v>1500</v>
      </c>
      <c r="B114" s="287" t="s">
        <v>1501</v>
      </c>
      <c r="C114" s="287" t="s">
        <v>1502</v>
      </c>
      <c r="D114" s="287" t="s">
        <v>1503</v>
      </c>
      <c r="E114" s="287" t="s">
        <v>1314</v>
      </c>
      <c r="F114" s="287">
        <v>404</v>
      </c>
      <c r="G114" s="287" t="s">
        <v>1315</v>
      </c>
      <c r="I114" s="293" t="s">
        <v>1504</v>
      </c>
      <c r="J114" s="293">
        <v>524</v>
      </c>
      <c r="K114" s="294" t="s">
        <v>1505</v>
      </c>
    </row>
    <row r="115" spans="1:11">
      <c r="A115" s="287" t="s">
        <v>1506</v>
      </c>
      <c r="B115" s="287" t="s">
        <v>1507</v>
      </c>
      <c r="C115" s="287" t="s">
        <v>1508</v>
      </c>
      <c r="D115" s="287" t="s">
        <v>1509</v>
      </c>
      <c r="I115" s="293" t="s">
        <v>1510</v>
      </c>
      <c r="J115" s="293">
        <v>554</v>
      </c>
      <c r="K115" s="294" t="s">
        <v>1511</v>
      </c>
    </row>
    <row r="116" spans="1:11">
      <c r="A116" s="287" t="s">
        <v>1512</v>
      </c>
      <c r="B116" s="287" t="s">
        <v>1513</v>
      </c>
      <c r="C116" s="287" t="s">
        <v>1514</v>
      </c>
      <c r="D116" s="287" t="s">
        <v>1515</v>
      </c>
      <c r="E116" s="287" t="s">
        <v>1334</v>
      </c>
      <c r="F116" s="287">
        <v>408</v>
      </c>
      <c r="G116" s="287" t="s">
        <v>1335</v>
      </c>
      <c r="I116" s="293" t="s">
        <v>1516</v>
      </c>
      <c r="J116" s="293">
        <v>512</v>
      </c>
      <c r="K116" s="294" t="s">
        <v>1517</v>
      </c>
    </row>
    <row r="117" spans="1:11">
      <c r="A117" s="287" t="s">
        <v>1518</v>
      </c>
      <c r="B117" s="287" t="s">
        <v>1519</v>
      </c>
      <c r="C117" s="287" t="s">
        <v>1520</v>
      </c>
      <c r="D117" s="287" t="s">
        <v>1521</v>
      </c>
      <c r="E117" s="287" t="s">
        <v>1340</v>
      </c>
      <c r="F117" s="287">
        <v>410</v>
      </c>
      <c r="G117" s="287" t="s">
        <v>1341</v>
      </c>
      <c r="I117" s="293" t="s">
        <v>1522</v>
      </c>
      <c r="J117" s="293">
        <v>590</v>
      </c>
      <c r="K117" s="294" t="s">
        <v>1523</v>
      </c>
    </row>
    <row r="118" spans="1:11">
      <c r="A118" s="287" t="s">
        <v>1524</v>
      </c>
      <c r="B118" s="287" t="s">
        <v>1525</v>
      </c>
      <c r="C118" s="287" t="s">
        <v>1526</v>
      </c>
      <c r="D118" s="287" t="s">
        <v>90</v>
      </c>
      <c r="E118" s="287" t="s">
        <v>562</v>
      </c>
      <c r="F118" s="287">
        <v>978</v>
      </c>
      <c r="G118" s="287" t="s">
        <v>563</v>
      </c>
      <c r="I118" s="293" t="s">
        <v>1527</v>
      </c>
      <c r="J118" s="293">
        <v>604</v>
      </c>
      <c r="K118" s="294" t="s">
        <v>1528</v>
      </c>
    </row>
    <row r="119" spans="1:11">
      <c r="A119" s="287" t="s">
        <v>1529</v>
      </c>
      <c r="B119" s="287" t="s">
        <v>1530</v>
      </c>
      <c r="C119" s="287" t="s">
        <v>1531</v>
      </c>
      <c r="D119" s="287" t="s">
        <v>1532</v>
      </c>
      <c r="E119" s="287" t="s">
        <v>1346</v>
      </c>
      <c r="F119" s="287">
        <v>414</v>
      </c>
      <c r="G119" s="287" t="s">
        <v>1347</v>
      </c>
      <c r="I119" s="293" t="s">
        <v>1533</v>
      </c>
      <c r="J119" s="293">
        <v>598</v>
      </c>
      <c r="K119" s="294" t="s">
        <v>1534</v>
      </c>
    </row>
    <row r="120" spans="1:11">
      <c r="A120" s="287" t="s">
        <v>1535</v>
      </c>
      <c r="B120" s="287" t="s">
        <v>1536</v>
      </c>
      <c r="C120" s="287" t="s">
        <v>1537</v>
      </c>
      <c r="D120" s="287" t="s">
        <v>1538</v>
      </c>
      <c r="E120" s="287" t="s">
        <v>1320</v>
      </c>
      <c r="F120" s="287">
        <v>417</v>
      </c>
      <c r="G120" s="287" t="s">
        <v>1321</v>
      </c>
      <c r="I120" s="293" t="s">
        <v>1539</v>
      </c>
      <c r="J120" s="293">
        <v>608</v>
      </c>
      <c r="K120" s="294" t="s">
        <v>1540</v>
      </c>
    </row>
    <row r="121" spans="1:11">
      <c r="A121" s="287" t="s">
        <v>1541</v>
      </c>
      <c r="B121" s="287" t="s">
        <v>1542</v>
      </c>
      <c r="C121" s="287" t="s">
        <v>1543</v>
      </c>
      <c r="D121" s="287" t="s">
        <v>1544</v>
      </c>
      <c r="E121" s="287" t="s">
        <v>1362</v>
      </c>
      <c r="F121" s="287">
        <v>418</v>
      </c>
      <c r="G121" s="287" t="s">
        <v>1363</v>
      </c>
      <c r="I121" s="293" t="s">
        <v>1545</v>
      </c>
      <c r="J121" s="293">
        <v>586</v>
      </c>
      <c r="K121" s="294" t="s">
        <v>1546</v>
      </c>
    </row>
    <row r="122" spans="1:11">
      <c r="A122" s="287" t="s">
        <v>1547</v>
      </c>
      <c r="B122" s="287" t="s">
        <v>1548</v>
      </c>
      <c r="C122" s="287" t="s">
        <v>1549</v>
      </c>
      <c r="D122" s="287" t="s">
        <v>1550</v>
      </c>
      <c r="E122" s="287" t="s">
        <v>562</v>
      </c>
      <c r="F122" s="287">
        <v>978</v>
      </c>
      <c r="G122" s="287" t="s">
        <v>563</v>
      </c>
      <c r="I122" s="293" t="s">
        <v>1551</v>
      </c>
      <c r="J122" s="293">
        <v>985</v>
      </c>
      <c r="K122" s="294" t="s">
        <v>1552</v>
      </c>
    </row>
    <row r="123" spans="1:11">
      <c r="A123" s="287" t="s">
        <v>1553</v>
      </c>
      <c r="B123" s="287" t="s">
        <v>1554</v>
      </c>
      <c r="C123" s="287" t="s">
        <v>1555</v>
      </c>
      <c r="D123" s="287" t="s">
        <v>1556</v>
      </c>
      <c r="E123" s="287" t="s">
        <v>1368</v>
      </c>
      <c r="F123" s="287">
        <v>422</v>
      </c>
      <c r="G123" s="287" t="s">
        <v>1369</v>
      </c>
      <c r="I123" s="293" t="s">
        <v>1557</v>
      </c>
      <c r="J123" s="293">
        <v>600</v>
      </c>
      <c r="K123" s="294" t="s">
        <v>1558</v>
      </c>
    </row>
    <row r="124" spans="1:11">
      <c r="A124" s="287" t="s">
        <v>1559</v>
      </c>
      <c r="B124" s="287" t="s">
        <v>1560</v>
      </c>
      <c r="C124" s="287" t="s">
        <v>1561</v>
      </c>
      <c r="D124" s="287" t="s">
        <v>1562</v>
      </c>
      <c r="E124" s="287" t="s">
        <v>1386</v>
      </c>
      <c r="F124" s="287">
        <v>426</v>
      </c>
      <c r="G124" s="287" t="s">
        <v>1387</v>
      </c>
      <c r="I124" s="293" t="s">
        <v>1563</v>
      </c>
      <c r="J124" s="293">
        <v>634</v>
      </c>
      <c r="K124" s="294" t="s">
        <v>1564</v>
      </c>
    </row>
    <row r="125" spans="1:11">
      <c r="A125" s="287" t="s">
        <v>1565</v>
      </c>
      <c r="B125" s="287" t="s">
        <v>1566</v>
      </c>
      <c r="C125" s="287" t="s">
        <v>1567</v>
      </c>
      <c r="D125" s="287" t="s">
        <v>1568</v>
      </c>
      <c r="E125" s="287" t="s">
        <v>1380</v>
      </c>
      <c r="F125" s="287">
        <v>430</v>
      </c>
      <c r="G125" s="287" t="s">
        <v>1381</v>
      </c>
      <c r="I125" s="293" t="s">
        <v>1569</v>
      </c>
      <c r="J125" s="293">
        <v>946</v>
      </c>
      <c r="K125" s="294" t="s">
        <v>1570</v>
      </c>
    </row>
    <row r="126" spans="1:11">
      <c r="A126" s="287" t="s">
        <v>1571</v>
      </c>
      <c r="B126" s="287" t="s">
        <v>1572</v>
      </c>
      <c r="C126" s="287" t="s">
        <v>1573</v>
      </c>
      <c r="D126" s="287" t="s">
        <v>1574</v>
      </c>
      <c r="E126" s="287" t="s">
        <v>1392</v>
      </c>
      <c r="F126" s="287">
        <v>434</v>
      </c>
      <c r="G126" s="287" t="s">
        <v>1393</v>
      </c>
      <c r="I126" s="293" t="s">
        <v>1575</v>
      </c>
      <c r="J126" s="293">
        <v>941</v>
      </c>
      <c r="K126" s="294" t="s">
        <v>1576</v>
      </c>
    </row>
    <row r="127" spans="1:11">
      <c r="A127" s="287" t="s">
        <v>1577</v>
      </c>
      <c r="B127" s="287" t="s">
        <v>1578</v>
      </c>
      <c r="C127" s="287" t="s">
        <v>1579</v>
      </c>
      <c r="D127" s="287" t="s">
        <v>1580</v>
      </c>
      <c r="E127" s="287" t="s">
        <v>945</v>
      </c>
      <c r="F127" s="287">
        <v>756</v>
      </c>
      <c r="G127" s="287" t="s">
        <v>946</v>
      </c>
      <c r="I127" s="293" t="s">
        <v>1581</v>
      </c>
      <c r="J127" s="293">
        <v>643</v>
      </c>
      <c r="K127" s="294" t="s">
        <v>1582</v>
      </c>
    </row>
    <row r="128" spans="1:11">
      <c r="A128" s="287" t="s">
        <v>1583</v>
      </c>
      <c r="B128" s="287" t="s">
        <v>1584</v>
      </c>
      <c r="C128" s="287" t="s">
        <v>1585</v>
      </c>
      <c r="D128" s="287" t="s">
        <v>1586</v>
      </c>
      <c r="E128" s="287" t="s">
        <v>562</v>
      </c>
      <c r="F128" s="287">
        <v>978</v>
      </c>
      <c r="G128" s="287" t="s">
        <v>563</v>
      </c>
      <c r="I128" s="293" t="s">
        <v>1587</v>
      </c>
      <c r="J128" s="293">
        <v>646</v>
      </c>
      <c r="K128" s="294" t="s">
        <v>1588</v>
      </c>
    </row>
    <row r="129" spans="1:11">
      <c r="A129" s="287" t="s">
        <v>1589</v>
      </c>
      <c r="B129" s="287" t="s">
        <v>1590</v>
      </c>
      <c r="C129" s="287" t="s">
        <v>1591</v>
      </c>
      <c r="D129" s="287" t="s">
        <v>1592</v>
      </c>
      <c r="E129" s="287" t="s">
        <v>562</v>
      </c>
      <c r="F129" s="287">
        <v>978</v>
      </c>
      <c r="G129" s="287" t="s">
        <v>563</v>
      </c>
      <c r="I129" s="293" t="s">
        <v>332</v>
      </c>
      <c r="J129" s="293">
        <v>682</v>
      </c>
      <c r="K129" s="294" t="s">
        <v>1593</v>
      </c>
    </row>
    <row r="130" spans="1:11">
      <c r="A130" s="287" t="s">
        <v>1594</v>
      </c>
      <c r="B130" s="287" t="s">
        <v>1595</v>
      </c>
      <c r="C130" s="287" t="s">
        <v>1596</v>
      </c>
      <c r="D130" s="287" t="s">
        <v>1597</v>
      </c>
      <c r="E130" s="287" t="s">
        <v>1432</v>
      </c>
      <c r="F130" s="287">
        <v>446</v>
      </c>
      <c r="G130" s="287" t="s">
        <v>1433</v>
      </c>
      <c r="I130" s="293" t="s">
        <v>1598</v>
      </c>
      <c r="J130" s="293">
        <v>90</v>
      </c>
      <c r="K130" s="294" t="s">
        <v>1599</v>
      </c>
    </row>
    <row r="131" spans="1:11">
      <c r="A131" s="287" t="s">
        <v>1600</v>
      </c>
      <c r="B131" s="287" t="s">
        <v>1601</v>
      </c>
      <c r="C131" s="287" t="s">
        <v>1414</v>
      </c>
      <c r="D131" s="287" t="s">
        <v>1602</v>
      </c>
      <c r="E131" s="287" t="s">
        <v>1414</v>
      </c>
      <c r="F131" s="287">
        <v>807</v>
      </c>
      <c r="G131" s="287" t="s">
        <v>1415</v>
      </c>
      <c r="I131" s="293" t="s">
        <v>1603</v>
      </c>
      <c r="J131" s="293">
        <v>690</v>
      </c>
      <c r="K131" s="294" t="s">
        <v>1604</v>
      </c>
    </row>
    <row r="132" spans="1:11">
      <c r="A132" s="287" t="s">
        <v>1605</v>
      </c>
      <c r="B132" s="287" t="s">
        <v>1606</v>
      </c>
      <c r="C132" s="287" t="s">
        <v>1607</v>
      </c>
      <c r="D132" s="287" t="s">
        <v>1608</v>
      </c>
      <c r="E132" s="287" t="s">
        <v>1408</v>
      </c>
      <c r="F132" s="287">
        <v>969</v>
      </c>
      <c r="G132" s="287" t="s">
        <v>1409</v>
      </c>
      <c r="I132" s="293" t="s">
        <v>1609</v>
      </c>
      <c r="J132" s="293">
        <v>938</v>
      </c>
      <c r="K132" s="294" t="s">
        <v>1610</v>
      </c>
    </row>
    <row r="133" spans="1:11">
      <c r="A133" s="287" t="s">
        <v>1611</v>
      </c>
      <c r="B133" s="287" t="s">
        <v>1612</v>
      </c>
      <c r="C133" s="287" t="s">
        <v>1613</v>
      </c>
      <c r="D133" s="287" t="s">
        <v>1614</v>
      </c>
      <c r="E133" s="287" t="s">
        <v>1456</v>
      </c>
      <c r="F133" s="287">
        <v>454</v>
      </c>
      <c r="G133" s="287" t="s">
        <v>1457</v>
      </c>
      <c r="I133" s="293" t="s">
        <v>1615</v>
      </c>
      <c r="J133" s="293">
        <v>752</v>
      </c>
      <c r="K133" s="294" t="s">
        <v>1616</v>
      </c>
    </row>
    <row r="134" spans="1:11">
      <c r="A134" s="287" t="s">
        <v>1617</v>
      </c>
      <c r="B134" s="287" t="s">
        <v>1618</v>
      </c>
      <c r="C134" s="287" t="s">
        <v>1619</v>
      </c>
      <c r="D134" s="287" t="s">
        <v>1620</v>
      </c>
      <c r="E134" s="287" t="s">
        <v>1468</v>
      </c>
      <c r="F134" s="287">
        <v>458</v>
      </c>
      <c r="G134" s="287" t="s">
        <v>1469</v>
      </c>
      <c r="I134" s="293" t="s">
        <v>1621</v>
      </c>
      <c r="J134" s="293">
        <v>702</v>
      </c>
      <c r="K134" s="294" t="s">
        <v>1622</v>
      </c>
    </row>
    <row r="135" spans="1:11">
      <c r="A135" s="287" t="s">
        <v>1623</v>
      </c>
      <c r="B135" s="287" t="s">
        <v>1624</v>
      </c>
      <c r="C135" s="287" t="s">
        <v>1625</v>
      </c>
      <c r="D135" s="287" t="s">
        <v>1626</v>
      </c>
      <c r="E135" s="287" t="s">
        <v>1450</v>
      </c>
      <c r="F135" s="287">
        <v>462</v>
      </c>
      <c r="G135" s="287" t="s">
        <v>1451</v>
      </c>
      <c r="I135" s="293" t="s">
        <v>1627</v>
      </c>
      <c r="J135" s="293">
        <v>654</v>
      </c>
      <c r="K135" s="294" t="s">
        <v>1628</v>
      </c>
    </row>
    <row r="136" spans="1:11">
      <c r="A136" s="287" t="s">
        <v>1629</v>
      </c>
      <c r="B136" s="287" t="s">
        <v>1630</v>
      </c>
      <c r="C136" s="287" t="s">
        <v>1631</v>
      </c>
      <c r="D136" s="287" t="s">
        <v>1632</v>
      </c>
      <c r="E136" s="287" t="s">
        <v>830</v>
      </c>
      <c r="F136" s="287">
        <v>952</v>
      </c>
      <c r="G136" s="287" t="s">
        <v>831</v>
      </c>
      <c r="I136" s="293" t="s">
        <v>1633</v>
      </c>
      <c r="J136" s="293">
        <v>694</v>
      </c>
      <c r="K136" s="294" t="s">
        <v>1634</v>
      </c>
    </row>
    <row r="137" spans="1:11">
      <c r="A137" s="287" t="s">
        <v>1635</v>
      </c>
      <c r="B137" s="287" t="s">
        <v>1636</v>
      </c>
      <c r="C137" s="287" t="s">
        <v>1637</v>
      </c>
      <c r="D137" s="287" t="s">
        <v>1638</v>
      </c>
      <c r="E137" s="287" t="s">
        <v>562</v>
      </c>
      <c r="F137" s="287">
        <v>978</v>
      </c>
      <c r="G137" s="287" t="s">
        <v>563</v>
      </c>
      <c r="I137" s="293" t="s">
        <v>1639</v>
      </c>
      <c r="J137" s="293">
        <v>706</v>
      </c>
      <c r="K137" s="294" t="s">
        <v>1640</v>
      </c>
    </row>
    <row r="138" spans="1:11">
      <c r="A138" s="287" t="s">
        <v>1641</v>
      </c>
      <c r="B138" s="287" t="s">
        <v>1642</v>
      </c>
      <c r="C138" s="287" t="s">
        <v>1643</v>
      </c>
      <c r="D138" s="287" t="s">
        <v>1644</v>
      </c>
      <c r="E138" s="287" t="s">
        <v>201</v>
      </c>
      <c r="F138" s="287">
        <v>840</v>
      </c>
      <c r="G138" s="287" t="s">
        <v>527</v>
      </c>
      <c r="I138" s="293" t="s">
        <v>1645</v>
      </c>
      <c r="J138" s="293">
        <v>968</v>
      </c>
      <c r="K138" s="294" t="s">
        <v>1646</v>
      </c>
    </row>
    <row r="139" spans="1:11">
      <c r="A139" s="287" t="s">
        <v>1647</v>
      </c>
      <c r="B139" s="287" t="s">
        <v>1648</v>
      </c>
      <c r="C139" s="287" t="s">
        <v>1649</v>
      </c>
      <c r="D139" s="287" t="s">
        <v>1650</v>
      </c>
      <c r="E139" s="287" t="s">
        <v>562</v>
      </c>
      <c r="F139" s="287">
        <v>978</v>
      </c>
      <c r="G139" s="287" t="s">
        <v>563</v>
      </c>
      <c r="I139" s="293" t="s">
        <v>1651</v>
      </c>
      <c r="J139" s="293">
        <v>728</v>
      </c>
      <c r="K139" s="294" t="s">
        <v>1652</v>
      </c>
    </row>
    <row r="140" spans="1:11">
      <c r="A140" s="287" t="s">
        <v>1653</v>
      </c>
      <c r="B140" s="287" t="s">
        <v>1654</v>
      </c>
      <c r="C140" s="287" t="s">
        <v>1655</v>
      </c>
      <c r="D140" s="287" t="s">
        <v>1656</v>
      </c>
      <c r="E140" s="287" t="s">
        <v>1438</v>
      </c>
      <c r="F140" s="287">
        <v>478</v>
      </c>
      <c r="G140" s="287" t="s">
        <v>1439</v>
      </c>
      <c r="I140" s="293" t="s">
        <v>1657</v>
      </c>
      <c r="J140" s="293">
        <v>678</v>
      </c>
      <c r="K140" s="294" t="s">
        <v>1658</v>
      </c>
    </row>
    <row r="141" spans="1:11">
      <c r="A141" s="287" t="s">
        <v>1659</v>
      </c>
      <c r="B141" s="287" t="s">
        <v>1660</v>
      </c>
      <c r="C141" s="287" t="s">
        <v>1661</v>
      </c>
      <c r="D141" s="287" t="s">
        <v>1662</v>
      </c>
      <c r="E141" s="287" t="s">
        <v>1444</v>
      </c>
      <c r="F141" s="287">
        <v>480</v>
      </c>
      <c r="G141" s="287" t="s">
        <v>1445</v>
      </c>
      <c r="I141" s="293" t="s">
        <v>1663</v>
      </c>
      <c r="J141" s="293">
        <v>760</v>
      </c>
      <c r="K141" s="294" t="s">
        <v>1664</v>
      </c>
    </row>
    <row r="142" spans="1:11">
      <c r="A142" s="287" t="s">
        <v>1665</v>
      </c>
      <c r="B142" s="287" t="s">
        <v>1666</v>
      </c>
      <c r="C142" s="287" t="s">
        <v>1667</v>
      </c>
      <c r="D142" s="287" t="s">
        <v>1668</v>
      </c>
      <c r="E142" s="287" t="s">
        <v>562</v>
      </c>
      <c r="F142" s="287">
        <v>978</v>
      </c>
      <c r="G142" s="287" t="s">
        <v>563</v>
      </c>
      <c r="I142" s="293" t="s">
        <v>1222</v>
      </c>
      <c r="J142" s="293">
        <v>748</v>
      </c>
      <c r="K142" s="294" t="s">
        <v>1223</v>
      </c>
    </row>
    <row r="143" spans="1:11">
      <c r="A143" s="287" t="s">
        <v>1669</v>
      </c>
      <c r="B143" s="287" t="s">
        <v>1670</v>
      </c>
      <c r="C143" s="287" t="s">
        <v>1671</v>
      </c>
      <c r="D143" s="287" t="s">
        <v>1672</v>
      </c>
      <c r="E143" s="287" t="s">
        <v>1462</v>
      </c>
      <c r="F143" s="287">
        <v>484</v>
      </c>
      <c r="G143" s="287" t="s">
        <v>1463</v>
      </c>
      <c r="I143" s="293" t="s">
        <v>1673</v>
      </c>
      <c r="J143" s="293">
        <v>764</v>
      </c>
      <c r="K143" s="294" t="s">
        <v>1674</v>
      </c>
    </row>
    <row r="144" spans="1:11">
      <c r="A144" s="287" t="s">
        <v>1675</v>
      </c>
      <c r="B144" s="287" t="s">
        <v>1676</v>
      </c>
      <c r="C144" s="287" t="s">
        <v>1677</v>
      </c>
      <c r="D144" s="287" t="s">
        <v>1678</v>
      </c>
      <c r="E144" s="287" t="s">
        <v>201</v>
      </c>
      <c r="F144" s="287">
        <v>840</v>
      </c>
      <c r="G144" s="287" t="s">
        <v>527</v>
      </c>
      <c r="I144" s="293" t="s">
        <v>1679</v>
      </c>
      <c r="J144" s="293">
        <v>972</v>
      </c>
      <c r="K144" s="294" t="s">
        <v>1680</v>
      </c>
    </row>
    <row r="145" spans="1:11">
      <c r="A145" s="287" t="s">
        <v>1681</v>
      </c>
      <c r="B145" s="287" t="s">
        <v>1682</v>
      </c>
      <c r="C145" s="287" t="s">
        <v>1683</v>
      </c>
      <c r="D145" s="287" t="s">
        <v>1684</v>
      </c>
      <c r="E145" s="287" t="s">
        <v>1402</v>
      </c>
      <c r="F145" s="287">
        <v>498</v>
      </c>
      <c r="G145" s="287" t="s">
        <v>1403</v>
      </c>
      <c r="I145" s="293" t="s">
        <v>1685</v>
      </c>
      <c r="J145" s="293">
        <v>934</v>
      </c>
      <c r="K145" s="294" t="s">
        <v>1686</v>
      </c>
    </row>
    <row r="146" spans="1:11">
      <c r="A146" s="287" t="s">
        <v>1687</v>
      </c>
      <c r="B146" s="287" t="s">
        <v>1688</v>
      </c>
      <c r="C146" s="287" t="s">
        <v>1689</v>
      </c>
      <c r="D146" s="287" t="s">
        <v>1690</v>
      </c>
      <c r="E146" s="287" t="s">
        <v>562</v>
      </c>
      <c r="F146" s="287">
        <v>978</v>
      </c>
      <c r="G146" s="287" t="s">
        <v>563</v>
      </c>
      <c r="I146" s="293" t="s">
        <v>1691</v>
      </c>
      <c r="J146" s="293">
        <v>788</v>
      </c>
      <c r="K146" s="294" t="s">
        <v>1692</v>
      </c>
    </row>
    <row r="147" spans="1:11">
      <c r="A147" s="287" t="s">
        <v>1693</v>
      </c>
      <c r="B147" s="287" t="s">
        <v>1694</v>
      </c>
      <c r="C147" s="287" t="s">
        <v>1695</v>
      </c>
      <c r="D147" s="287" t="s">
        <v>1696</v>
      </c>
      <c r="E147" s="287" t="s">
        <v>1426</v>
      </c>
      <c r="F147" s="287">
        <v>496</v>
      </c>
      <c r="G147" s="287" t="s">
        <v>1427</v>
      </c>
      <c r="I147" s="293" t="s">
        <v>1697</v>
      </c>
      <c r="J147" s="293">
        <v>776</v>
      </c>
      <c r="K147" s="294" t="s">
        <v>1698</v>
      </c>
    </row>
    <row r="148" spans="1:11">
      <c r="A148" s="287" t="s">
        <v>1699</v>
      </c>
      <c r="B148" s="287" t="s">
        <v>1700</v>
      </c>
      <c r="C148" s="287" t="s">
        <v>1701</v>
      </c>
      <c r="D148" s="287" t="s">
        <v>1702</v>
      </c>
      <c r="E148" s="287" t="s">
        <v>562</v>
      </c>
      <c r="F148" s="287">
        <v>978</v>
      </c>
      <c r="G148" s="287" t="s">
        <v>563</v>
      </c>
      <c r="I148" s="293" t="s">
        <v>1703</v>
      </c>
      <c r="J148" s="293">
        <v>949</v>
      </c>
      <c r="K148" s="294" t="s">
        <v>1704</v>
      </c>
    </row>
    <row r="149" spans="1:11">
      <c r="A149" s="287" t="s">
        <v>1705</v>
      </c>
      <c r="B149" s="287" t="s">
        <v>1706</v>
      </c>
      <c r="C149" s="287" t="s">
        <v>1707</v>
      </c>
      <c r="D149" s="287" t="s">
        <v>1708</v>
      </c>
      <c r="E149" s="287" t="s">
        <v>643</v>
      </c>
      <c r="F149" s="287">
        <v>951</v>
      </c>
      <c r="G149" s="287" t="s">
        <v>644</v>
      </c>
      <c r="I149" s="293" t="s">
        <v>1709</v>
      </c>
      <c r="J149" s="293">
        <v>780</v>
      </c>
      <c r="K149" s="294" t="s">
        <v>1710</v>
      </c>
    </row>
    <row r="150" spans="1:11">
      <c r="A150" s="287" t="s">
        <v>1711</v>
      </c>
      <c r="B150" s="287" t="s">
        <v>1712</v>
      </c>
      <c r="C150" s="287" t="s">
        <v>1713</v>
      </c>
      <c r="D150" s="287" t="s">
        <v>1714</v>
      </c>
      <c r="E150" s="287" t="s">
        <v>1398</v>
      </c>
      <c r="F150" s="287">
        <v>504</v>
      </c>
      <c r="G150" s="287" t="s">
        <v>1399</v>
      </c>
      <c r="I150" s="293" t="s">
        <v>1715</v>
      </c>
      <c r="J150" s="293">
        <v>0</v>
      </c>
      <c r="K150" s="294" t="s">
        <v>1716</v>
      </c>
    </row>
    <row r="151" spans="1:11">
      <c r="A151" s="287" t="s">
        <v>1717</v>
      </c>
      <c r="B151" s="287" t="s">
        <v>1718</v>
      </c>
      <c r="C151" s="287" t="s">
        <v>1719</v>
      </c>
      <c r="D151" s="287" t="s">
        <v>1720</v>
      </c>
      <c r="E151" s="287" t="s">
        <v>1474</v>
      </c>
      <c r="F151" s="287">
        <v>943</v>
      </c>
      <c r="G151" s="287" t="s">
        <v>1475</v>
      </c>
      <c r="I151" s="293" t="s">
        <v>1721</v>
      </c>
      <c r="J151" s="293">
        <v>901</v>
      </c>
      <c r="K151" s="294" t="s">
        <v>1722</v>
      </c>
    </row>
    <row r="152" spans="1:11">
      <c r="A152" s="287" t="s">
        <v>1723</v>
      </c>
      <c r="B152" s="287" t="s">
        <v>1724</v>
      </c>
      <c r="C152" s="287" t="s">
        <v>1725</v>
      </c>
      <c r="D152" s="287" t="s">
        <v>1726</v>
      </c>
      <c r="E152" s="287" t="s">
        <v>1420</v>
      </c>
      <c r="F152" s="287">
        <v>104</v>
      </c>
      <c r="G152" s="287" t="s">
        <v>1421</v>
      </c>
      <c r="I152" s="293" t="s">
        <v>1727</v>
      </c>
      <c r="J152" s="293">
        <v>834</v>
      </c>
      <c r="K152" s="294" t="s">
        <v>1728</v>
      </c>
    </row>
    <row r="153" spans="1:11">
      <c r="A153" s="287" t="s">
        <v>1729</v>
      </c>
      <c r="B153" s="287" t="s">
        <v>1730</v>
      </c>
      <c r="C153" s="287" t="s">
        <v>1731</v>
      </c>
      <c r="D153" s="287" t="s">
        <v>1732</v>
      </c>
      <c r="E153" s="287" t="s">
        <v>1480</v>
      </c>
      <c r="F153" s="287">
        <v>516</v>
      </c>
      <c r="G153" s="287" t="s">
        <v>1481</v>
      </c>
      <c r="I153" s="293" t="s">
        <v>1733</v>
      </c>
      <c r="J153" s="293">
        <v>980</v>
      </c>
      <c r="K153" s="294" t="s">
        <v>1734</v>
      </c>
    </row>
    <row r="154" spans="1:11">
      <c r="A154" s="287" t="s">
        <v>1735</v>
      </c>
      <c r="B154" s="287" t="s">
        <v>1736</v>
      </c>
      <c r="C154" s="287" t="s">
        <v>1737</v>
      </c>
      <c r="D154" s="287" t="s">
        <v>1738</v>
      </c>
      <c r="I154" s="293" t="s">
        <v>1739</v>
      </c>
      <c r="J154" s="293">
        <v>800</v>
      </c>
      <c r="K154" s="294" t="s">
        <v>1740</v>
      </c>
    </row>
    <row r="155" spans="1:11">
      <c r="A155" s="287" t="s">
        <v>1741</v>
      </c>
      <c r="B155" s="287" t="s">
        <v>1742</v>
      </c>
      <c r="C155" s="287" t="s">
        <v>1743</v>
      </c>
      <c r="D155" s="287" t="s">
        <v>1744</v>
      </c>
      <c r="E155" s="287" t="s">
        <v>1504</v>
      </c>
      <c r="F155" s="287">
        <v>524</v>
      </c>
      <c r="G155" s="287" t="s">
        <v>1505</v>
      </c>
      <c r="I155" s="293" t="s">
        <v>201</v>
      </c>
      <c r="J155" s="293">
        <v>840</v>
      </c>
      <c r="K155" s="294" t="s">
        <v>527</v>
      </c>
    </row>
    <row r="156" spans="1:11">
      <c r="A156" s="287" t="s">
        <v>1745</v>
      </c>
      <c r="B156" s="287" t="s">
        <v>1746</v>
      </c>
      <c r="C156" s="287" t="s">
        <v>1747</v>
      </c>
      <c r="D156" s="287" t="s">
        <v>1748</v>
      </c>
      <c r="E156" s="287" t="s">
        <v>562</v>
      </c>
      <c r="F156" s="287">
        <v>978</v>
      </c>
      <c r="G156" s="287" t="s">
        <v>563</v>
      </c>
      <c r="I156" s="293" t="s">
        <v>201</v>
      </c>
      <c r="J156" s="293"/>
      <c r="K156" s="294"/>
    </row>
    <row r="157" spans="1:11">
      <c r="A157" s="287" t="s">
        <v>1749</v>
      </c>
      <c r="B157" s="287" t="s">
        <v>1750</v>
      </c>
      <c r="C157" s="287" t="s">
        <v>1751</v>
      </c>
      <c r="D157" s="287" t="s">
        <v>1752</v>
      </c>
      <c r="E157" s="287" t="s">
        <v>693</v>
      </c>
      <c r="F157" s="287">
        <v>532</v>
      </c>
      <c r="G157" s="287" t="s">
        <v>694</v>
      </c>
      <c r="I157" s="293" t="s">
        <v>1753</v>
      </c>
      <c r="J157" s="293">
        <v>858</v>
      </c>
      <c r="K157" s="294" t="s">
        <v>1754</v>
      </c>
    </row>
    <row r="158" spans="1:11">
      <c r="A158" s="287" t="s">
        <v>1755</v>
      </c>
      <c r="B158" s="287" t="s">
        <v>1756</v>
      </c>
      <c r="C158" s="287" t="s">
        <v>1757</v>
      </c>
      <c r="D158" s="287" t="s">
        <v>1758</v>
      </c>
      <c r="I158" s="293" t="s">
        <v>1759</v>
      </c>
      <c r="J158" s="293">
        <v>860</v>
      </c>
      <c r="K158" s="294" t="s">
        <v>1760</v>
      </c>
    </row>
    <row r="159" spans="1:11">
      <c r="A159" s="287" t="s">
        <v>1761</v>
      </c>
      <c r="B159" s="287" t="s">
        <v>1762</v>
      </c>
      <c r="C159" s="287" t="s">
        <v>1763</v>
      </c>
      <c r="D159" s="287" t="s">
        <v>1764</v>
      </c>
      <c r="E159" s="287" t="s">
        <v>1510</v>
      </c>
      <c r="F159" s="287">
        <v>554</v>
      </c>
      <c r="G159" s="287" t="s">
        <v>1511</v>
      </c>
      <c r="I159" s="293" t="s">
        <v>1765</v>
      </c>
      <c r="J159" s="293">
        <v>937</v>
      </c>
      <c r="K159" s="294" t="s">
        <v>1766</v>
      </c>
    </row>
    <row r="160" spans="1:11">
      <c r="A160" s="287" t="s">
        <v>1767</v>
      </c>
      <c r="B160" s="287" t="s">
        <v>1768</v>
      </c>
      <c r="C160" s="287" t="s">
        <v>1769</v>
      </c>
      <c r="D160" s="287" t="s">
        <v>1770</v>
      </c>
      <c r="E160" s="287" t="s">
        <v>1492</v>
      </c>
      <c r="F160" s="287">
        <v>558</v>
      </c>
      <c r="G160" s="287" t="s">
        <v>1493</v>
      </c>
      <c r="I160" s="293" t="s">
        <v>1771</v>
      </c>
      <c r="J160" s="293">
        <v>704</v>
      </c>
      <c r="K160" s="294" t="s">
        <v>1772</v>
      </c>
    </row>
    <row r="161" spans="1:11">
      <c r="A161" s="287" t="s">
        <v>1773</v>
      </c>
      <c r="B161" s="287" t="s">
        <v>1774</v>
      </c>
      <c r="C161" s="287" t="s">
        <v>1775</v>
      </c>
      <c r="D161" s="287" t="s">
        <v>1776</v>
      </c>
      <c r="E161" s="287" t="s">
        <v>830</v>
      </c>
      <c r="F161" s="287">
        <v>952</v>
      </c>
      <c r="G161" s="287" t="s">
        <v>831</v>
      </c>
      <c r="I161" s="293" t="s">
        <v>1777</v>
      </c>
      <c r="J161" s="293">
        <v>548</v>
      </c>
      <c r="K161" s="294" t="s">
        <v>1778</v>
      </c>
    </row>
    <row r="162" spans="1:11">
      <c r="A162" s="287" t="s">
        <v>1779</v>
      </c>
      <c r="B162" s="287" t="s">
        <v>1780</v>
      </c>
      <c r="C162" s="287" t="s">
        <v>1781</v>
      </c>
      <c r="D162" s="287" t="s">
        <v>1782</v>
      </c>
      <c r="E162" s="287" t="s">
        <v>1486</v>
      </c>
      <c r="F162" s="287">
        <v>566</v>
      </c>
      <c r="G162" s="287" t="s">
        <v>1487</v>
      </c>
      <c r="I162" s="293" t="s">
        <v>1783</v>
      </c>
      <c r="J162" s="293">
        <v>882</v>
      </c>
      <c r="K162" s="294" t="s">
        <v>1784</v>
      </c>
    </row>
    <row r="163" spans="1:11">
      <c r="A163" s="287" t="s">
        <v>1785</v>
      </c>
      <c r="B163" s="287" t="s">
        <v>1786</v>
      </c>
      <c r="C163" s="287" t="s">
        <v>1787</v>
      </c>
      <c r="D163" s="287" t="s">
        <v>1788</v>
      </c>
      <c r="I163" s="293" t="s">
        <v>965</v>
      </c>
      <c r="J163" s="293">
        <v>950</v>
      </c>
      <c r="K163" s="294" t="s">
        <v>966</v>
      </c>
    </row>
    <row r="164" spans="1:11">
      <c r="A164" s="287" t="s">
        <v>1789</v>
      </c>
      <c r="B164" s="287" t="s">
        <v>1790</v>
      </c>
      <c r="C164" s="287" t="s">
        <v>1791</v>
      </c>
      <c r="D164" s="287" t="s">
        <v>1792</v>
      </c>
      <c r="I164" s="293" t="s">
        <v>643</v>
      </c>
      <c r="J164" s="293">
        <v>951</v>
      </c>
      <c r="K164" s="294" t="s">
        <v>644</v>
      </c>
    </row>
    <row r="165" spans="1:11">
      <c r="A165" s="287" t="s">
        <v>1793</v>
      </c>
      <c r="B165" s="287" t="s">
        <v>1794</v>
      </c>
      <c r="C165" s="287" t="s">
        <v>1795</v>
      </c>
      <c r="D165" s="287" t="s">
        <v>1796</v>
      </c>
      <c r="E165" s="287" t="s">
        <v>201</v>
      </c>
      <c r="F165" s="287">
        <v>840</v>
      </c>
      <c r="G165" s="287" t="s">
        <v>527</v>
      </c>
      <c r="I165" s="293" t="s">
        <v>830</v>
      </c>
      <c r="J165" s="293">
        <v>952</v>
      </c>
      <c r="K165" s="294" t="s">
        <v>831</v>
      </c>
    </row>
    <row r="166" spans="1:11">
      <c r="A166" s="287" t="s">
        <v>1797</v>
      </c>
      <c r="B166" s="287" t="s">
        <v>1798</v>
      </c>
      <c r="C166" s="287" t="s">
        <v>1799</v>
      </c>
      <c r="D166" s="287" t="s">
        <v>1800</v>
      </c>
      <c r="E166" s="287" t="s">
        <v>1498</v>
      </c>
      <c r="F166" s="287">
        <v>578</v>
      </c>
      <c r="G166" s="287" t="s">
        <v>1499</v>
      </c>
      <c r="I166" s="293" t="s">
        <v>1801</v>
      </c>
      <c r="J166" s="293">
        <v>886</v>
      </c>
      <c r="K166" s="294" t="s">
        <v>1802</v>
      </c>
    </row>
    <row r="167" spans="1:11">
      <c r="A167" s="287" t="s">
        <v>1803</v>
      </c>
      <c r="B167" s="287" t="s">
        <v>1804</v>
      </c>
      <c r="C167" s="287" t="s">
        <v>1805</v>
      </c>
      <c r="D167" s="287" t="s">
        <v>1806</v>
      </c>
      <c r="E167" s="287" t="s">
        <v>1516</v>
      </c>
      <c r="F167" s="287">
        <v>512</v>
      </c>
      <c r="G167" s="287" t="s">
        <v>1517</v>
      </c>
      <c r="I167" s="293" t="s">
        <v>1807</v>
      </c>
      <c r="J167" s="293">
        <v>710</v>
      </c>
      <c r="K167" s="294" t="s">
        <v>1808</v>
      </c>
    </row>
    <row r="168" spans="1:11">
      <c r="A168" s="287" t="s">
        <v>1809</v>
      </c>
      <c r="B168" s="287" t="s">
        <v>1810</v>
      </c>
      <c r="C168" s="287" t="s">
        <v>1811</v>
      </c>
      <c r="D168" s="287" t="s">
        <v>1812</v>
      </c>
      <c r="E168" s="287" t="s">
        <v>1545</v>
      </c>
      <c r="F168" s="287">
        <v>586</v>
      </c>
      <c r="G168" s="287" t="s">
        <v>1546</v>
      </c>
      <c r="I168" s="293" t="s">
        <v>1813</v>
      </c>
      <c r="J168" s="293">
        <v>967</v>
      </c>
      <c r="K168" s="294" t="s">
        <v>1814</v>
      </c>
    </row>
    <row r="169" spans="1:11">
      <c r="A169" s="287" t="s">
        <v>1815</v>
      </c>
      <c r="B169" s="287" t="s">
        <v>1816</v>
      </c>
      <c r="C169" s="287" t="s">
        <v>1817</v>
      </c>
      <c r="D169" s="287" t="s">
        <v>1818</v>
      </c>
      <c r="E169" s="287" t="s">
        <v>201</v>
      </c>
      <c r="F169" s="287">
        <v>840</v>
      </c>
      <c r="G169" s="287" t="s">
        <v>527</v>
      </c>
    </row>
    <row r="170" spans="1:11">
      <c r="A170" s="287" t="s">
        <v>1819</v>
      </c>
      <c r="B170" s="287" t="s">
        <v>1820</v>
      </c>
      <c r="C170" s="287" t="s">
        <v>1821</v>
      </c>
      <c r="D170" s="287" t="s">
        <v>1822</v>
      </c>
    </row>
    <row r="171" spans="1:11">
      <c r="A171" s="287" t="s">
        <v>1823</v>
      </c>
      <c r="B171" s="287" t="s">
        <v>1824</v>
      </c>
      <c r="C171" s="287" t="s">
        <v>1825</v>
      </c>
      <c r="D171" s="287" t="s">
        <v>1826</v>
      </c>
      <c r="E171" s="287" t="s">
        <v>1522</v>
      </c>
      <c r="F171" s="287">
        <v>590</v>
      </c>
      <c r="G171" s="287" t="s">
        <v>1523</v>
      </c>
    </row>
    <row r="172" spans="1:11">
      <c r="A172" s="287" t="s">
        <v>1827</v>
      </c>
      <c r="B172" s="287" t="s">
        <v>1828</v>
      </c>
      <c r="C172" s="287" t="s">
        <v>1829</v>
      </c>
      <c r="D172" s="287" t="s">
        <v>1830</v>
      </c>
      <c r="E172" s="287" t="s">
        <v>1533</v>
      </c>
      <c r="F172" s="287">
        <v>598</v>
      </c>
      <c r="G172" s="287" t="s">
        <v>1534</v>
      </c>
    </row>
    <row r="173" spans="1:11">
      <c r="A173" s="287" t="s">
        <v>1831</v>
      </c>
      <c r="B173" s="287" t="s">
        <v>1832</v>
      </c>
      <c r="C173" s="287" t="s">
        <v>1833</v>
      </c>
      <c r="D173" s="287" t="s">
        <v>1834</v>
      </c>
      <c r="E173" s="287" t="s">
        <v>1557</v>
      </c>
      <c r="F173" s="287">
        <v>600</v>
      </c>
      <c r="G173" s="287" t="s">
        <v>1558</v>
      </c>
    </row>
    <row r="174" spans="1:11">
      <c r="A174" s="287" t="s">
        <v>1835</v>
      </c>
      <c r="B174" s="287" t="s">
        <v>1836</v>
      </c>
      <c r="C174" s="287" t="s">
        <v>1837</v>
      </c>
      <c r="D174" s="287" t="s">
        <v>1838</v>
      </c>
      <c r="E174" s="287" t="s">
        <v>1527</v>
      </c>
      <c r="F174" s="287">
        <v>604</v>
      </c>
      <c r="G174" s="287" t="s">
        <v>1528</v>
      </c>
    </row>
    <row r="175" spans="1:11">
      <c r="A175" s="287" t="s">
        <v>1839</v>
      </c>
      <c r="B175" s="287" t="s">
        <v>1840</v>
      </c>
      <c r="C175" s="287" t="s">
        <v>1841</v>
      </c>
      <c r="D175" s="287" t="s">
        <v>1842</v>
      </c>
      <c r="E175" s="287" t="s">
        <v>1539</v>
      </c>
      <c r="F175" s="287">
        <v>608</v>
      </c>
      <c r="G175" s="287" t="s">
        <v>1540</v>
      </c>
    </row>
    <row r="176" spans="1:11">
      <c r="A176" s="287" t="s">
        <v>1843</v>
      </c>
      <c r="B176" s="287" t="s">
        <v>1844</v>
      </c>
      <c r="C176" s="287" t="s">
        <v>1845</v>
      </c>
      <c r="D176" s="287" t="s">
        <v>1846</v>
      </c>
    </row>
    <row r="177" spans="1:7">
      <c r="A177" s="287" t="s">
        <v>1847</v>
      </c>
      <c r="B177" s="287" t="s">
        <v>1848</v>
      </c>
      <c r="C177" s="287" t="s">
        <v>1849</v>
      </c>
      <c r="D177" s="287" t="s">
        <v>1850</v>
      </c>
      <c r="E177" s="287" t="s">
        <v>1551</v>
      </c>
      <c r="F177" s="287">
        <v>985</v>
      </c>
      <c r="G177" s="287" t="s">
        <v>1552</v>
      </c>
    </row>
    <row r="178" spans="1:7">
      <c r="A178" s="287" t="s">
        <v>1851</v>
      </c>
      <c r="B178" s="287" t="s">
        <v>1852</v>
      </c>
      <c r="C178" s="287" t="s">
        <v>1853</v>
      </c>
      <c r="D178" s="287" t="s">
        <v>1854</v>
      </c>
      <c r="E178" s="287" t="s">
        <v>562</v>
      </c>
      <c r="F178" s="287">
        <v>978</v>
      </c>
      <c r="G178" s="287" t="s">
        <v>563</v>
      </c>
    </row>
    <row r="179" spans="1:7">
      <c r="A179" s="287" t="s">
        <v>1855</v>
      </c>
      <c r="B179" s="287" t="s">
        <v>1856</v>
      </c>
      <c r="C179" s="287" t="s">
        <v>1857</v>
      </c>
      <c r="D179" s="287" t="s">
        <v>1858</v>
      </c>
      <c r="E179" s="287" t="s">
        <v>201</v>
      </c>
      <c r="F179" s="287">
        <v>840</v>
      </c>
      <c r="G179" s="287" t="s">
        <v>527</v>
      </c>
    </row>
    <row r="180" spans="1:7">
      <c r="A180" s="287" t="s">
        <v>1859</v>
      </c>
      <c r="B180" s="287" t="s">
        <v>1860</v>
      </c>
      <c r="C180" s="287" t="s">
        <v>1861</v>
      </c>
      <c r="D180" s="287" t="s">
        <v>1862</v>
      </c>
      <c r="E180" s="287" t="s">
        <v>1563</v>
      </c>
      <c r="F180" s="287">
        <v>634</v>
      </c>
      <c r="G180" s="287" t="s">
        <v>1564</v>
      </c>
    </row>
    <row r="181" spans="1:7">
      <c r="A181" s="287" t="s">
        <v>1863</v>
      </c>
      <c r="B181" s="287" t="s">
        <v>1864</v>
      </c>
      <c r="C181" s="287" t="s">
        <v>1865</v>
      </c>
      <c r="D181" s="287" t="s">
        <v>1866</v>
      </c>
      <c r="E181" s="287" t="s">
        <v>965</v>
      </c>
      <c r="F181" s="287">
        <v>950</v>
      </c>
      <c r="G181" s="287" t="s">
        <v>966</v>
      </c>
    </row>
    <row r="182" spans="1:7">
      <c r="A182" s="287" t="s">
        <v>1867</v>
      </c>
      <c r="B182" s="287" t="s">
        <v>1868</v>
      </c>
      <c r="C182" s="287" t="s">
        <v>1869</v>
      </c>
      <c r="D182" s="287" t="s">
        <v>1870</v>
      </c>
      <c r="E182" s="287" t="s">
        <v>562</v>
      </c>
      <c r="F182" s="287">
        <v>978</v>
      </c>
      <c r="G182" s="287" t="s">
        <v>563</v>
      </c>
    </row>
    <row r="183" spans="1:7">
      <c r="A183" s="287" t="s">
        <v>1871</v>
      </c>
      <c r="B183" s="287" t="s">
        <v>1872</v>
      </c>
      <c r="C183" s="287" t="s">
        <v>1873</v>
      </c>
      <c r="D183" s="287" t="s">
        <v>1874</v>
      </c>
      <c r="E183" s="287" t="s">
        <v>1569</v>
      </c>
      <c r="F183" s="287">
        <v>946</v>
      </c>
      <c r="G183" s="287" t="s">
        <v>1570</v>
      </c>
    </row>
    <row r="184" spans="1:7">
      <c r="A184" s="287" t="s">
        <v>1875</v>
      </c>
      <c r="B184" s="287" t="s">
        <v>1876</v>
      </c>
      <c r="C184" s="287" t="s">
        <v>1877</v>
      </c>
      <c r="D184" s="287" t="s">
        <v>1878</v>
      </c>
      <c r="E184" s="287" t="s">
        <v>1581</v>
      </c>
      <c r="F184" s="287">
        <v>643</v>
      </c>
      <c r="G184" s="287" t="s">
        <v>1582</v>
      </c>
    </row>
    <row r="185" spans="1:7">
      <c r="A185" s="287" t="s">
        <v>1879</v>
      </c>
      <c r="B185" s="287" t="s">
        <v>1880</v>
      </c>
      <c r="C185" s="287" t="s">
        <v>1881</v>
      </c>
      <c r="D185" s="287" t="s">
        <v>1882</v>
      </c>
      <c r="E185" s="287" t="s">
        <v>1587</v>
      </c>
      <c r="F185" s="287">
        <v>646</v>
      </c>
      <c r="G185" s="287" t="s">
        <v>1588</v>
      </c>
    </row>
    <row r="186" spans="1:7">
      <c r="A186" s="287" t="s">
        <v>1883</v>
      </c>
      <c r="B186" s="287" t="s">
        <v>1884</v>
      </c>
      <c r="C186" s="287" t="s">
        <v>1885</v>
      </c>
      <c r="D186" s="287" t="s">
        <v>1886</v>
      </c>
      <c r="E186" s="287" t="s">
        <v>1627</v>
      </c>
      <c r="F186" s="287">
        <v>654</v>
      </c>
      <c r="G186" s="287" t="s">
        <v>1628</v>
      </c>
    </row>
    <row r="187" spans="1:7">
      <c r="A187" s="287" t="s">
        <v>1887</v>
      </c>
      <c r="B187" s="287" t="s">
        <v>1888</v>
      </c>
      <c r="C187" s="287" t="s">
        <v>1889</v>
      </c>
      <c r="D187" s="287" t="s">
        <v>1890</v>
      </c>
      <c r="E187" s="287" t="s">
        <v>643</v>
      </c>
      <c r="F187" s="287">
        <v>951</v>
      </c>
      <c r="G187" s="287" t="s">
        <v>644</v>
      </c>
    </row>
    <row r="188" spans="1:7">
      <c r="A188" s="287" t="s">
        <v>1891</v>
      </c>
      <c r="B188" s="287" t="s">
        <v>1892</v>
      </c>
      <c r="C188" s="287" t="s">
        <v>1893</v>
      </c>
      <c r="D188" s="287" t="s">
        <v>1894</v>
      </c>
      <c r="E188" s="287" t="s">
        <v>643</v>
      </c>
      <c r="F188" s="287">
        <v>951</v>
      </c>
      <c r="G188" s="287" t="s">
        <v>644</v>
      </c>
    </row>
    <row r="189" spans="1:7">
      <c r="A189" s="287" t="s">
        <v>1895</v>
      </c>
      <c r="B189" s="287" t="s">
        <v>1896</v>
      </c>
      <c r="C189" s="287" t="s">
        <v>1897</v>
      </c>
      <c r="D189" s="287" t="s">
        <v>1898</v>
      </c>
      <c r="E189" s="287" t="s">
        <v>562</v>
      </c>
      <c r="F189" s="287">
        <v>978</v>
      </c>
      <c r="G189" s="287" t="s">
        <v>563</v>
      </c>
    </row>
    <row r="190" spans="1:7">
      <c r="A190" s="287" t="s">
        <v>1899</v>
      </c>
      <c r="B190" s="287" t="s">
        <v>1900</v>
      </c>
      <c r="C190" s="287" t="s">
        <v>1901</v>
      </c>
      <c r="D190" s="287" t="s">
        <v>1902</v>
      </c>
      <c r="E190" s="287" t="s">
        <v>643</v>
      </c>
      <c r="F190" s="287">
        <v>951</v>
      </c>
      <c r="G190" s="287" t="s">
        <v>644</v>
      </c>
    </row>
    <row r="191" spans="1:7">
      <c r="A191" s="287" t="s">
        <v>1903</v>
      </c>
      <c r="B191" s="287" t="s">
        <v>1904</v>
      </c>
      <c r="C191" s="287" t="s">
        <v>1905</v>
      </c>
      <c r="D191" s="287" t="s">
        <v>1906</v>
      </c>
      <c r="E191" s="287" t="s">
        <v>562</v>
      </c>
      <c r="F191" s="287">
        <v>978</v>
      </c>
      <c r="G191" s="287" t="s">
        <v>563</v>
      </c>
    </row>
    <row r="192" spans="1:7">
      <c r="A192" s="287" t="s">
        <v>1907</v>
      </c>
      <c r="B192" s="287" t="s">
        <v>1908</v>
      </c>
      <c r="C192" s="287" t="s">
        <v>1909</v>
      </c>
      <c r="D192" s="287" t="s">
        <v>1910</v>
      </c>
      <c r="E192" s="287" t="s">
        <v>562</v>
      </c>
      <c r="F192" s="287">
        <v>978</v>
      </c>
      <c r="G192" s="287" t="s">
        <v>563</v>
      </c>
    </row>
    <row r="193" spans="1:7">
      <c r="A193" s="287" t="s">
        <v>1911</v>
      </c>
      <c r="B193" s="287" t="s">
        <v>1912</v>
      </c>
      <c r="C193" s="287" t="s">
        <v>1913</v>
      </c>
      <c r="D193" s="287" t="s">
        <v>1914</v>
      </c>
      <c r="E193" s="287" t="s">
        <v>1783</v>
      </c>
      <c r="F193" s="287">
        <v>882</v>
      </c>
      <c r="G193" s="287" t="s">
        <v>1784</v>
      </c>
    </row>
    <row r="194" spans="1:7">
      <c r="A194" s="287" t="s">
        <v>1915</v>
      </c>
      <c r="B194" s="287" t="s">
        <v>1916</v>
      </c>
      <c r="C194" s="287" t="s">
        <v>1917</v>
      </c>
      <c r="D194" s="287" t="s">
        <v>1918</v>
      </c>
      <c r="E194" s="287" t="s">
        <v>562</v>
      </c>
      <c r="F194" s="287">
        <v>978</v>
      </c>
      <c r="G194" s="287" t="s">
        <v>563</v>
      </c>
    </row>
    <row r="195" spans="1:7">
      <c r="A195" s="287" t="s">
        <v>1919</v>
      </c>
      <c r="B195" s="287" t="s">
        <v>1920</v>
      </c>
      <c r="C195" s="287" t="s">
        <v>1921</v>
      </c>
      <c r="D195" s="287" t="s">
        <v>1922</v>
      </c>
      <c r="E195" s="287" t="s">
        <v>1657</v>
      </c>
      <c r="F195" s="287">
        <v>678</v>
      </c>
      <c r="G195" s="287" t="s">
        <v>1658</v>
      </c>
    </row>
    <row r="196" spans="1:7">
      <c r="A196" s="287" t="s">
        <v>1923</v>
      </c>
      <c r="B196" s="287" t="s">
        <v>1924</v>
      </c>
      <c r="C196" s="287" t="s">
        <v>1925</v>
      </c>
      <c r="D196" s="287" t="s">
        <v>1926</v>
      </c>
      <c r="E196" s="287" t="s">
        <v>332</v>
      </c>
      <c r="F196" s="287">
        <v>682</v>
      </c>
      <c r="G196" s="287" t="s">
        <v>1593</v>
      </c>
    </row>
    <row r="197" spans="1:7">
      <c r="A197" s="287" t="s">
        <v>1927</v>
      </c>
      <c r="B197" s="287" t="s">
        <v>1928</v>
      </c>
      <c r="C197" s="287" t="s">
        <v>1929</v>
      </c>
      <c r="D197" s="287" t="s">
        <v>1930</v>
      </c>
      <c r="E197" s="287" t="s">
        <v>830</v>
      </c>
      <c r="F197" s="287">
        <v>952</v>
      </c>
      <c r="G197" s="287" t="s">
        <v>831</v>
      </c>
    </row>
    <row r="198" spans="1:7">
      <c r="A198" s="287" t="s">
        <v>1931</v>
      </c>
      <c r="B198" s="287" t="s">
        <v>1932</v>
      </c>
      <c r="C198" s="287" t="s">
        <v>1933</v>
      </c>
      <c r="D198" s="287" t="s">
        <v>1934</v>
      </c>
      <c r="E198" s="287" t="s">
        <v>1575</v>
      </c>
      <c r="F198" s="287">
        <v>941</v>
      </c>
      <c r="G198" s="287" t="s">
        <v>1576</v>
      </c>
    </row>
    <row r="199" spans="1:7">
      <c r="A199" s="287" t="s">
        <v>1935</v>
      </c>
      <c r="B199" s="287" t="s">
        <v>1936</v>
      </c>
      <c r="C199" s="287" t="s">
        <v>1937</v>
      </c>
      <c r="D199" s="287" t="s">
        <v>1938</v>
      </c>
      <c r="E199" s="287" t="s">
        <v>1603</v>
      </c>
      <c r="F199" s="287">
        <v>690</v>
      </c>
      <c r="G199" s="287" t="s">
        <v>1604</v>
      </c>
    </row>
    <row r="200" spans="1:7">
      <c r="A200" s="287" t="s">
        <v>1939</v>
      </c>
      <c r="B200" s="287" t="s">
        <v>1940</v>
      </c>
      <c r="C200" s="287" t="s">
        <v>1941</v>
      </c>
      <c r="D200" s="287" t="s">
        <v>1942</v>
      </c>
      <c r="E200" s="287" t="s">
        <v>1633</v>
      </c>
      <c r="F200" s="287">
        <v>694</v>
      </c>
      <c r="G200" s="287" t="s">
        <v>1634</v>
      </c>
    </row>
    <row r="201" spans="1:7">
      <c r="A201" s="287" t="s">
        <v>1943</v>
      </c>
      <c r="B201" s="287" t="s">
        <v>1944</v>
      </c>
      <c r="C201" s="287" t="s">
        <v>1945</v>
      </c>
      <c r="D201" s="287" t="s">
        <v>1946</v>
      </c>
      <c r="E201" s="287" t="s">
        <v>1621</v>
      </c>
      <c r="F201" s="287">
        <v>702</v>
      </c>
      <c r="G201" s="287" t="s">
        <v>1622</v>
      </c>
    </row>
    <row r="202" spans="1:7">
      <c r="A202" s="287" t="s">
        <v>1947</v>
      </c>
      <c r="B202" s="287" t="s">
        <v>1948</v>
      </c>
      <c r="C202" s="287" t="s">
        <v>1949</v>
      </c>
      <c r="D202" s="287" t="s">
        <v>1950</v>
      </c>
      <c r="E202" s="287" t="s">
        <v>562</v>
      </c>
      <c r="F202" s="287">
        <v>978</v>
      </c>
      <c r="G202" s="287" t="s">
        <v>563</v>
      </c>
    </row>
    <row r="203" spans="1:7">
      <c r="A203" s="287" t="s">
        <v>1951</v>
      </c>
      <c r="B203" s="287" t="s">
        <v>1952</v>
      </c>
      <c r="C203" s="287" t="s">
        <v>1953</v>
      </c>
      <c r="D203" s="287" t="s">
        <v>1954</v>
      </c>
      <c r="E203" s="287" t="s">
        <v>562</v>
      </c>
      <c r="F203" s="287">
        <v>978</v>
      </c>
      <c r="G203" s="287" t="s">
        <v>563</v>
      </c>
    </row>
    <row r="204" spans="1:7">
      <c r="A204" s="287" t="s">
        <v>1955</v>
      </c>
      <c r="B204" s="287" t="s">
        <v>1956</v>
      </c>
      <c r="C204" s="287" t="s">
        <v>1957</v>
      </c>
      <c r="D204" s="287" t="s">
        <v>1958</v>
      </c>
      <c r="E204" s="287" t="s">
        <v>1598</v>
      </c>
      <c r="F204" s="287">
        <v>90</v>
      </c>
      <c r="G204" s="287" t="s">
        <v>1599</v>
      </c>
    </row>
    <row r="205" spans="1:7">
      <c r="A205" s="287" t="s">
        <v>1959</v>
      </c>
      <c r="B205" s="287" t="s">
        <v>1960</v>
      </c>
      <c r="C205" s="287" t="s">
        <v>1961</v>
      </c>
      <c r="D205" s="287" t="s">
        <v>1962</v>
      </c>
      <c r="E205" s="287" t="s">
        <v>1639</v>
      </c>
      <c r="F205" s="287">
        <v>706</v>
      </c>
      <c r="G205" s="287" t="s">
        <v>1640</v>
      </c>
    </row>
    <row r="206" spans="1:7">
      <c r="A206" s="287" t="s">
        <v>1963</v>
      </c>
      <c r="B206" s="287" t="s">
        <v>1964</v>
      </c>
      <c r="C206" s="287" t="s">
        <v>1965</v>
      </c>
      <c r="D206" s="287" t="s">
        <v>1966</v>
      </c>
      <c r="E206" s="287" t="s">
        <v>1807</v>
      </c>
      <c r="F206" s="287">
        <v>710</v>
      </c>
      <c r="G206" s="287" t="s">
        <v>1808</v>
      </c>
    </row>
    <row r="207" spans="1:7">
      <c r="A207" s="287" t="s">
        <v>1967</v>
      </c>
      <c r="B207" s="287" t="s">
        <v>1968</v>
      </c>
      <c r="C207" s="287" t="s">
        <v>1969</v>
      </c>
      <c r="D207" s="287" t="s">
        <v>1970</v>
      </c>
    </row>
    <row r="208" spans="1:7">
      <c r="A208" s="287" t="s">
        <v>1971</v>
      </c>
      <c r="B208" s="287" t="s">
        <v>1972</v>
      </c>
      <c r="C208" s="287" t="s">
        <v>1973</v>
      </c>
      <c r="D208" s="287" t="s">
        <v>1974</v>
      </c>
      <c r="E208" s="287" t="s">
        <v>1651</v>
      </c>
      <c r="F208" s="287">
        <v>728</v>
      </c>
      <c r="G208" s="287" t="s">
        <v>1652</v>
      </c>
    </row>
    <row r="209" spans="1:7">
      <c r="A209" s="287" t="s">
        <v>1975</v>
      </c>
      <c r="B209" s="287" t="s">
        <v>1976</v>
      </c>
      <c r="C209" s="287" t="s">
        <v>1977</v>
      </c>
      <c r="D209" s="287" t="s">
        <v>1978</v>
      </c>
      <c r="E209" s="287" t="s">
        <v>562</v>
      </c>
      <c r="F209" s="287">
        <v>978</v>
      </c>
      <c r="G209" s="287" t="s">
        <v>563</v>
      </c>
    </row>
    <row r="210" spans="1:7">
      <c r="A210" s="287" t="s">
        <v>1979</v>
      </c>
      <c r="B210" s="287" t="s">
        <v>1980</v>
      </c>
      <c r="C210" s="287" t="s">
        <v>1981</v>
      </c>
      <c r="D210" s="287" t="s">
        <v>1982</v>
      </c>
      <c r="E210" s="287" t="s">
        <v>1374</v>
      </c>
      <c r="F210" s="287">
        <v>144</v>
      </c>
      <c r="G210" s="287" t="s">
        <v>1375</v>
      </c>
    </row>
    <row r="211" spans="1:7">
      <c r="A211" s="287" t="s">
        <v>1983</v>
      </c>
      <c r="B211" s="287" t="s">
        <v>1984</v>
      </c>
      <c r="C211" s="287" t="s">
        <v>1985</v>
      </c>
      <c r="D211" s="287" t="s">
        <v>1986</v>
      </c>
      <c r="E211" s="287" t="s">
        <v>1609</v>
      </c>
      <c r="F211" s="287">
        <v>938</v>
      </c>
      <c r="G211" s="287" t="s">
        <v>1610</v>
      </c>
    </row>
    <row r="212" spans="1:7">
      <c r="A212" s="287" t="s">
        <v>1987</v>
      </c>
      <c r="B212" s="287" t="s">
        <v>1988</v>
      </c>
      <c r="C212" s="287" t="s">
        <v>1989</v>
      </c>
      <c r="D212" s="287" t="s">
        <v>1990</v>
      </c>
      <c r="E212" s="287" t="s">
        <v>1645</v>
      </c>
      <c r="F212" s="287">
        <v>968</v>
      </c>
      <c r="G212" s="287" t="s">
        <v>1646</v>
      </c>
    </row>
    <row r="213" spans="1:7">
      <c r="A213" s="287" t="s">
        <v>1991</v>
      </c>
      <c r="B213" s="287" t="s">
        <v>1992</v>
      </c>
      <c r="C213" s="287" t="s">
        <v>1993</v>
      </c>
      <c r="D213" s="287" t="s">
        <v>1994</v>
      </c>
    </row>
    <row r="214" spans="1:7">
      <c r="A214" s="287" t="s">
        <v>1995</v>
      </c>
      <c r="B214" s="287" t="s">
        <v>1996</v>
      </c>
      <c r="C214" s="287" t="s">
        <v>1997</v>
      </c>
      <c r="D214" s="287" t="s">
        <v>1998</v>
      </c>
      <c r="E214" s="287" t="s">
        <v>1615</v>
      </c>
      <c r="F214" s="287">
        <v>752</v>
      </c>
      <c r="G214" s="287" t="s">
        <v>1616</v>
      </c>
    </row>
    <row r="215" spans="1:7">
      <c r="A215" s="287" t="s">
        <v>1999</v>
      </c>
      <c r="B215" s="287" t="s">
        <v>2000</v>
      </c>
      <c r="C215" s="287" t="s">
        <v>2001</v>
      </c>
      <c r="D215" s="287" t="s">
        <v>2002</v>
      </c>
      <c r="E215" s="287" t="s">
        <v>945</v>
      </c>
      <c r="F215" s="287">
        <v>756</v>
      </c>
      <c r="G215" s="287" t="s">
        <v>946</v>
      </c>
    </row>
    <row r="216" spans="1:7">
      <c r="A216" s="287" t="s">
        <v>2003</v>
      </c>
      <c r="B216" s="287" t="s">
        <v>2004</v>
      </c>
      <c r="C216" s="287" t="s">
        <v>2005</v>
      </c>
      <c r="D216" s="287" t="s">
        <v>2006</v>
      </c>
      <c r="E216" s="287" t="s">
        <v>1663</v>
      </c>
      <c r="F216" s="287">
        <v>760</v>
      </c>
      <c r="G216" s="287" t="s">
        <v>1664</v>
      </c>
    </row>
    <row r="217" spans="1:7">
      <c r="A217" s="287" t="s">
        <v>2007</v>
      </c>
      <c r="B217" s="287" t="s">
        <v>2008</v>
      </c>
      <c r="C217" s="287" t="s">
        <v>2009</v>
      </c>
      <c r="D217" s="287" t="s">
        <v>2010</v>
      </c>
      <c r="E217" s="287" t="s">
        <v>1721</v>
      </c>
      <c r="F217" s="287">
        <v>901</v>
      </c>
      <c r="G217" s="287" t="s">
        <v>1722</v>
      </c>
    </row>
    <row r="218" spans="1:7">
      <c r="A218" s="287" t="s">
        <v>2011</v>
      </c>
      <c r="B218" s="287" t="s">
        <v>2012</v>
      </c>
      <c r="C218" s="287" t="s">
        <v>2013</v>
      </c>
      <c r="D218" s="287" t="s">
        <v>2014</v>
      </c>
      <c r="E218" s="287" t="s">
        <v>1679</v>
      </c>
      <c r="F218" s="287">
        <v>972</v>
      </c>
      <c r="G218" s="287" t="s">
        <v>1680</v>
      </c>
    </row>
    <row r="219" spans="1:7">
      <c r="A219" s="287" t="s">
        <v>2015</v>
      </c>
      <c r="B219" s="287" t="s">
        <v>2016</v>
      </c>
      <c r="C219" s="287" t="s">
        <v>2017</v>
      </c>
      <c r="D219" s="287" t="s">
        <v>2018</v>
      </c>
      <c r="E219" s="287" t="s">
        <v>1727</v>
      </c>
      <c r="F219" s="287">
        <v>834</v>
      </c>
      <c r="G219" s="287" t="s">
        <v>1728</v>
      </c>
    </row>
    <row r="220" spans="1:7">
      <c r="A220" s="287" t="s">
        <v>2019</v>
      </c>
      <c r="B220" s="287" t="s">
        <v>2020</v>
      </c>
      <c r="C220" s="287" t="s">
        <v>2021</v>
      </c>
      <c r="D220" s="287" t="s">
        <v>2022</v>
      </c>
      <c r="E220" s="287" t="s">
        <v>1673</v>
      </c>
      <c r="F220" s="287">
        <v>764</v>
      </c>
      <c r="G220" s="287" t="s">
        <v>1674</v>
      </c>
    </row>
    <row r="221" spans="1:7">
      <c r="A221" s="287" t="s">
        <v>2023</v>
      </c>
      <c r="B221" s="287" t="s">
        <v>2024</v>
      </c>
      <c r="C221" s="287" t="s">
        <v>2025</v>
      </c>
      <c r="D221" s="287" t="s">
        <v>2026</v>
      </c>
      <c r="E221" s="287" t="s">
        <v>201</v>
      </c>
      <c r="F221" s="287">
        <v>840</v>
      </c>
      <c r="G221" s="287" t="s">
        <v>527</v>
      </c>
    </row>
    <row r="222" spans="1:7">
      <c r="A222" s="287" t="s">
        <v>2027</v>
      </c>
      <c r="B222" s="287" t="s">
        <v>2028</v>
      </c>
      <c r="C222" s="287" t="s">
        <v>2029</v>
      </c>
      <c r="D222" s="287" t="s">
        <v>2030</v>
      </c>
      <c r="E222" s="287" t="s">
        <v>830</v>
      </c>
      <c r="F222" s="287">
        <v>952</v>
      </c>
      <c r="G222" s="287" t="s">
        <v>831</v>
      </c>
    </row>
    <row r="223" spans="1:7">
      <c r="A223" s="287" t="s">
        <v>2031</v>
      </c>
      <c r="B223" s="287" t="s">
        <v>2032</v>
      </c>
      <c r="C223" s="287" t="s">
        <v>2033</v>
      </c>
      <c r="D223" s="287" t="s">
        <v>2034</v>
      </c>
    </row>
    <row r="224" spans="1:7">
      <c r="A224" s="287" t="s">
        <v>2035</v>
      </c>
      <c r="B224" s="287" t="s">
        <v>2036</v>
      </c>
      <c r="C224" s="287" t="s">
        <v>2037</v>
      </c>
      <c r="D224" s="287" t="s">
        <v>2038</v>
      </c>
      <c r="E224" s="287" t="s">
        <v>1697</v>
      </c>
      <c r="F224" s="287">
        <v>776</v>
      </c>
      <c r="G224" s="287" t="s">
        <v>1698</v>
      </c>
    </row>
    <row r="225" spans="1:7">
      <c r="A225" s="287" t="s">
        <v>2039</v>
      </c>
      <c r="B225" s="287" t="s">
        <v>2040</v>
      </c>
      <c r="C225" s="287" t="s">
        <v>2041</v>
      </c>
      <c r="D225" s="287" t="s">
        <v>2042</v>
      </c>
      <c r="E225" s="287" t="s">
        <v>1709</v>
      </c>
      <c r="F225" s="287">
        <v>780</v>
      </c>
      <c r="G225" s="287" t="s">
        <v>1710</v>
      </c>
    </row>
    <row r="226" spans="1:7">
      <c r="A226" s="287" t="s">
        <v>2043</v>
      </c>
      <c r="B226" s="287" t="s">
        <v>2044</v>
      </c>
      <c r="C226" s="287" t="s">
        <v>2045</v>
      </c>
      <c r="D226" s="287" t="s">
        <v>2046</v>
      </c>
      <c r="E226" s="287" t="s">
        <v>1691</v>
      </c>
      <c r="F226" s="287">
        <v>788</v>
      </c>
      <c r="G226" s="287" t="s">
        <v>1692</v>
      </c>
    </row>
    <row r="227" spans="1:7">
      <c r="A227" s="287" t="s">
        <v>2047</v>
      </c>
      <c r="B227" s="287" t="s">
        <v>2048</v>
      </c>
      <c r="C227" s="287" t="s">
        <v>2049</v>
      </c>
      <c r="D227" s="287" t="s">
        <v>2050</v>
      </c>
      <c r="E227" s="287" t="s">
        <v>1703</v>
      </c>
      <c r="F227" s="287">
        <v>949</v>
      </c>
      <c r="G227" s="287" t="s">
        <v>1704</v>
      </c>
    </row>
    <row r="228" spans="1:7">
      <c r="A228" s="287" t="s">
        <v>2051</v>
      </c>
      <c r="B228" s="287" t="s">
        <v>2052</v>
      </c>
      <c r="C228" s="287" t="s">
        <v>2053</v>
      </c>
      <c r="D228" s="287" t="s">
        <v>2054</v>
      </c>
      <c r="E228" s="287" t="s">
        <v>1685</v>
      </c>
      <c r="F228" s="287">
        <v>934</v>
      </c>
      <c r="G228" s="287" t="s">
        <v>1686</v>
      </c>
    </row>
    <row r="229" spans="1:7">
      <c r="A229" s="287" t="s">
        <v>2055</v>
      </c>
      <c r="B229" s="287" t="s">
        <v>2056</v>
      </c>
      <c r="C229" s="287" t="s">
        <v>2057</v>
      </c>
      <c r="D229" s="287" t="s">
        <v>2058</v>
      </c>
      <c r="E229" s="287" t="s">
        <v>201</v>
      </c>
      <c r="F229" s="287">
        <v>840</v>
      </c>
      <c r="G229" s="287" t="s">
        <v>527</v>
      </c>
    </row>
    <row r="230" spans="1:7">
      <c r="A230" s="287" t="s">
        <v>2059</v>
      </c>
      <c r="B230" s="287" t="s">
        <v>2060</v>
      </c>
      <c r="C230" s="287" t="s">
        <v>2061</v>
      </c>
      <c r="D230" s="287" t="s">
        <v>2062</v>
      </c>
      <c r="E230" s="287" t="s">
        <v>1715</v>
      </c>
      <c r="F230" s="287">
        <v>0</v>
      </c>
      <c r="G230" s="287" t="s">
        <v>1716</v>
      </c>
    </row>
    <row r="231" spans="1:7">
      <c r="A231" s="287" t="s">
        <v>2063</v>
      </c>
      <c r="B231" s="287" t="s">
        <v>2064</v>
      </c>
      <c r="C231" s="287" t="s">
        <v>2065</v>
      </c>
      <c r="D231" s="287" t="s">
        <v>2066</v>
      </c>
      <c r="E231" s="287" t="s">
        <v>1739</v>
      </c>
      <c r="F231" s="287">
        <v>800</v>
      </c>
      <c r="G231" s="287" t="s">
        <v>1740</v>
      </c>
    </row>
    <row r="232" spans="1:7">
      <c r="A232" s="287" t="s">
        <v>2067</v>
      </c>
      <c r="B232" s="287" t="s">
        <v>2068</v>
      </c>
      <c r="C232" s="287" t="s">
        <v>2069</v>
      </c>
      <c r="D232" s="287" t="s">
        <v>2070</v>
      </c>
      <c r="E232" s="287" t="s">
        <v>1733</v>
      </c>
      <c r="F232" s="287">
        <v>980</v>
      </c>
      <c r="G232" s="287" t="s">
        <v>1734</v>
      </c>
    </row>
    <row r="233" spans="1:7">
      <c r="A233" s="287" t="s">
        <v>2071</v>
      </c>
      <c r="B233" s="287" t="s">
        <v>2072</v>
      </c>
      <c r="C233" s="287" t="s">
        <v>2073</v>
      </c>
      <c r="D233" s="287" t="s">
        <v>2074</v>
      </c>
      <c r="E233" s="287" t="s">
        <v>645</v>
      </c>
      <c r="F233" s="287">
        <v>784</v>
      </c>
      <c r="G233" s="287" t="s">
        <v>646</v>
      </c>
    </row>
    <row r="234" spans="1:7">
      <c r="A234" s="287" t="s">
        <v>2075</v>
      </c>
      <c r="B234" s="287" t="s">
        <v>2076</v>
      </c>
      <c r="C234" s="287" t="s">
        <v>2077</v>
      </c>
      <c r="D234" s="287" t="s">
        <v>2078</v>
      </c>
      <c r="E234" s="287" t="s">
        <v>1109</v>
      </c>
      <c r="F234" s="287">
        <v>826</v>
      </c>
      <c r="G234" s="287" t="s">
        <v>1110</v>
      </c>
    </row>
    <row r="235" spans="1:7">
      <c r="A235" s="287" t="s">
        <v>2079</v>
      </c>
      <c r="B235" s="287" t="s">
        <v>2080</v>
      </c>
      <c r="C235" s="287" t="s">
        <v>2081</v>
      </c>
      <c r="D235" s="287" t="s">
        <v>2082</v>
      </c>
      <c r="E235" s="287" t="s">
        <v>1753</v>
      </c>
      <c r="F235" s="287">
        <v>858</v>
      </c>
      <c r="G235" s="287" t="s">
        <v>1754</v>
      </c>
    </row>
    <row r="236" spans="1:7">
      <c r="A236" s="287" t="s">
        <v>2083</v>
      </c>
      <c r="B236" s="287" t="s">
        <v>2084</v>
      </c>
      <c r="C236" s="287" t="s">
        <v>2085</v>
      </c>
      <c r="D236" s="287" t="s">
        <v>2086</v>
      </c>
      <c r="E236" s="287" t="s">
        <v>1759</v>
      </c>
      <c r="F236" s="287">
        <v>860</v>
      </c>
      <c r="G236" s="287" t="s">
        <v>1760</v>
      </c>
    </row>
    <row r="237" spans="1:7">
      <c r="A237" s="287" t="s">
        <v>2087</v>
      </c>
      <c r="B237" s="287" t="s">
        <v>2088</v>
      </c>
      <c r="C237" s="287" t="s">
        <v>2089</v>
      </c>
      <c r="D237" s="287" t="s">
        <v>2090</v>
      </c>
      <c r="E237" s="287" t="s">
        <v>1777</v>
      </c>
      <c r="F237" s="287">
        <v>548</v>
      </c>
      <c r="G237" s="287" t="s">
        <v>1778</v>
      </c>
    </row>
    <row r="238" spans="1:7">
      <c r="A238" s="287" t="s">
        <v>2091</v>
      </c>
      <c r="B238" s="287" t="s">
        <v>2092</v>
      </c>
      <c r="C238" s="287" t="s">
        <v>2093</v>
      </c>
      <c r="D238" s="287" t="s">
        <v>2094</v>
      </c>
      <c r="E238" s="287" t="s">
        <v>562</v>
      </c>
      <c r="F238" s="287">
        <v>978</v>
      </c>
      <c r="G238" s="287" t="s">
        <v>563</v>
      </c>
    </row>
    <row r="239" spans="1:7">
      <c r="A239" s="287" t="s">
        <v>2095</v>
      </c>
      <c r="B239" s="287" t="s">
        <v>2096</v>
      </c>
      <c r="C239" s="287" t="s">
        <v>2097</v>
      </c>
      <c r="D239" s="287" t="s">
        <v>2098</v>
      </c>
      <c r="E239" s="287" t="s">
        <v>1765</v>
      </c>
      <c r="F239" s="287">
        <v>937</v>
      </c>
      <c r="G239" s="287" t="s">
        <v>1766</v>
      </c>
    </row>
    <row r="240" spans="1:7">
      <c r="A240" s="287" t="s">
        <v>2099</v>
      </c>
      <c r="B240" s="287" t="s">
        <v>2100</v>
      </c>
      <c r="C240" s="287" t="s">
        <v>2101</v>
      </c>
      <c r="D240" s="287" t="s">
        <v>2102</v>
      </c>
      <c r="E240" s="287" t="s">
        <v>1771</v>
      </c>
      <c r="F240" s="287">
        <v>704</v>
      </c>
      <c r="G240" s="287" t="s">
        <v>1772</v>
      </c>
    </row>
    <row r="241" spans="1:7">
      <c r="A241" s="287" t="s">
        <v>2103</v>
      </c>
      <c r="B241" s="287" t="s">
        <v>2104</v>
      </c>
      <c r="C241" s="287" t="s">
        <v>2105</v>
      </c>
      <c r="D241" s="287" t="s">
        <v>2106</v>
      </c>
      <c r="E241" s="287" t="s">
        <v>201</v>
      </c>
      <c r="F241" s="287">
        <v>840</v>
      </c>
      <c r="G241" s="287" t="s">
        <v>527</v>
      </c>
    </row>
    <row r="242" spans="1:7">
      <c r="A242" s="287" t="s">
        <v>2107</v>
      </c>
      <c r="B242" s="287" t="s">
        <v>2108</v>
      </c>
      <c r="C242" s="287" t="s">
        <v>2109</v>
      </c>
      <c r="D242" s="287" t="s">
        <v>2110</v>
      </c>
    </row>
    <row r="243" spans="1:7">
      <c r="A243" s="287" t="s">
        <v>2111</v>
      </c>
      <c r="B243" s="287" t="s">
        <v>2112</v>
      </c>
      <c r="C243" s="287" t="s">
        <v>2113</v>
      </c>
      <c r="D243" s="287" t="s">
        <v>2114</v>
      </c>
    </row>
    <row r="244" spans="1:7">
      <c r="A244" s="287" t="s">
        <v>2115</v>
      </c>
      <c r="B244" s="287" t="s">
        <v>2116</v>
      </c>
      <c r="C244" s="287" t="s">
        <v>2117</v>
      </c>
      <c r="D244" s="287" t="s">
        <v>2118</v>
      </c>
      <c r="E244" s="287" t="s">
        <v>1801</v>
      </c>
      <c r="F244" s="287">
        <v>886</v>
      </c>
      <c r="G244" s="287" t="s">
        <v>1802</v>
      </c>
    </row>
    <row r="245" spans="1:7">
      <c r="A245" s="287" t="s">
        <v>2119</v>
      </c>
      <c r="B245" s="287" t="s">
        <v>2120</v>
      </c>
      <c r="C245" s="287" t="s">
        <v>2121</v>
      </c>
      <c r="D245" s="287" t="s">
        <v>2122</v>
      </c>
      <c r="E245" s="287" t="s">
        <v>1813</v>
      </c>
      <c r="F245" s="287">
        <v>967</v>
      </c>
      <c r="G245" s="287" t="s">
        <v>1814</v>
      </c>
    </row>
    <row r="246" spans="1:7">
      <c r="A246" s="287" t="s">
        <v>2123</v>
      </c>
      <c r="B246" s="287" t="s">
        <v>2124</v>
      </c>
      <c r="C246" s="287" t="s">
        <v>2125</v>
      </c>
      <c r="D246" s="287" t="s">
        <v>2126</v>
      </c>
      <c r="E246" s="287" t="s">
        <v>201</v>
      </c>
      <c r="F246" s="287">
        <v>840</v>
      </c>
      <c r="G246" s="287" t="s">
        <v>527</v>
      </c>
    </row>
  </sheetData>
  <sheetProtection algorithmName="SHA-512" hashValue="zLD7CrDsfclGs5R3mAuBNNwLfjQobozyUhCr8QsdwbF/9U6NWORy6LREwYgekS3+oxlEmsHEWsUhsat/OLeqoA==" saltValue="exHap0O7ftBN7RVdmsamfw==" spinCount="100000"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75C8A74-0011-4BA1-98D2-C11C8965BD80}"/>
</file>

<file path=customXml/itemProps2.xml><?xml version="1.0" encoding="utf-8"?>
<ds:datastoreItem xmlns:ds="http://schemas.openxmlformats.org/officeDocument/2006/customXml" ds:itemID="{D6BF7B3B-AAA2-4B10-B7AF-293B2763CF1D}"/>
</file>

<file path=customXml/itemProps3.xml><?xml version="1.0" encoding="utf-8"?>
<ds:datastoreItem xmlns:ds="http://schemas.openxmlformats.org/officeDocument/2006/customXml" ds:itemID="{C722568B-26D1-4375-A437-1A021DECE31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Skye Zheng</dc:creator>
  <cp:keywords/>
  <dc:description/>
  <cp:lastModifiedBy>Skye Zheng</cp:lastModifiedBy>
  <cp:revision/>
  <dcterms:created xsi:type="dcterms:W3CDTF">2024-04-04T12:11:52Z</dcterms:created>
  <dcterms:modified xsi:type="dcterms:W3CDTF">2025-03-26T11:05:17Z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