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autoCompressPictures="0"/>
  <mc:AlternateContent xmlns:mc="http://schemas.openxmlformats.org/markup-compatibility/2006">
    <mc:Choice Requires="x15">
      <x15ac:absPath xmlns:x15ac="http://schemas.microsoft.com/office/spreadsheetml/2010/11/ac" url="https://extractives.sharepoint.com/sites/Data/Shared Documents/Summary data/2.0 Summary Data -in review-/Kazakhstan/"/>
    </mc:Choice>
  </mc:AlternateContent>
  <xr:revisionPtr revIDLastSave="647" documentId="13_ncr:1_{BBA3948A-68D1-48F9-BA47-A75C9C353B9E}" xr6:coauthVersionLast="47" xr6:coauthVersionMax="47" xr10:uidLastSave="{B65BFB0D-1DAC-467C-8F58-FF6A2A8D77F7}"/>
  <bookViews>
    <workbookView xWindow="-108" yWindow="-108" windowWidth="23256" windowHeight="12456" firstSheet="2" activeTab="3" xr2:uid="{00000000-000D-0000-FFFF-FFFF00000000}"/>
  </bookViews>
  <sheets>
    <sheet name="Introduction" sheetId="1" r:id="rId1"/>
    <sheet name="Part 1 - About" sheetId="2" r:id="rId2"/>
    <sheet name="Part 2 - Disclosure checklist" sheetId="3" r:id="rId3"/>
    <sheet name="Part 3 - Reporting entities" sheetId="4" r:id="rId4"/>
    <sheet name="Part 4 - Government revenues" sheetId="5" r:id="rId5"/>
    <sheet name="Part 5 - Company data" sheetId="6" r:id="rId6"/>
    <sheet name="Lists" sheetId="7" state="hidden" r:id="rId7"/>
  </sheets>
  <externalReferences>
    <externalReference r:id="rId8"/>
  </externalReferences>
  <definedNames>
    <definedName name="Agency_type">[1]!Government_entity_type[[#All],[&lt; Agency type &gt;]]</definedName>
    <definedName name="Commodities_list">[1]!Table5_Commodities_list[HS Product Description w volume]</definedName>
    <definedName name="Commodity_names">[1]!Table5_Commodities_list[HS Product Description]</definedName>
    <definedName name="Companies_list">[1]!Companies[Full company name]</definedName>
    <definedName name="Countries_list">[1]!Table1_Country_codes_and_currencies[Country or Area name]</definedName>
    <definedName name="Currency_code_list">[1]!Table1_Country_codes_and_currencies[Currency code (ISO-4217)]</definedName>
    <definedName name="GFS_list">[1]!Table6_GFS_codes_classification[Combined]</definedName>
    <definedName name="Government_entities_list">[1]!Government_agencies[Full name of agency]</definedName>
    <definedName name="Project_phases_list">[1]!Table12[Project phases]</definedName>
    <definedName name="Projectname">[1]!Companies15[Full project name]</definedName>
    <definedName name="Reporting_options_list">[1]!Table3_Reporting_options[List]</definedName>
    <definedName name="Revenue_stream_list">#REF!</definedName>
    <definedName name="Sector_list">[1]!Table7_sectors[Sector(s)]</definedName>
    <definedName name="Simple_options_list">[1]!Table2_Simple_options[List]</definedName>
    <definedName name="Total_reconciled">[1]!Table10[Revenue value]</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5" l="1"/>
  <c r="J64" i="5" s="1"/>
  <c r="D193" i="3"/>
</calcChain>
</file>

<file path=xl/sharedStrings.xml><?xml version="1.0" encoding="utf-8"?>
<sst xmlns="http://schemas.openxmlformats.org/spreadsheetml/2006/main" count="3605" uniqueCount="2315">
  <si>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</si>
  <si>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</si>
  <si>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</si>
  <si>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</si>
  <si>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</si>
  <si>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</si>
  <si>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</si>
  <si>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</si>
  <si>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</si>
  <si>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rPr>
        <sz val="11"/>
        <color indexed="8"/>
        <rFont val="Franklin Gothic Book"/>
      </rPr>
      <t xml:space="preserve">3. This Data sheet should be submitted alongside the EITI Report. Send it to the International Secretariat: </t>
    </r>
    <r>
      <rPr>
        <u/>
        <sz val="11"/>
        <color indexed="13"/>
        <rFont val="Franklin Gothic Book"/>
      </rPr>
      <t xml:space="preserve">data@eiti.org </t>
    </r>
  </si>
  <si>
    <r>
      <rPr>
        <sz val="11"/>
        <color indexed="8"/>
        <rFont val="Franklin Gothic Book"/>
      </rPr>
      <t xml:space="preserve">4. The data will be used to populate the global EITI data repository, available on the international EITI website: </t>
    </r>
    <r>
      <rPr>
        <u/>
        <sz val="11"/>
        <color indexed="14"/>
        <rFont val="Franklin Gothic Book"/>
      </rPr>
      <t xml:space="preserve">https://eiti.org/data. </t>
    </r>
    <r>
      <rPr>
        <sz val="11"/>
        <color indexed="8"/>
        <rFont val="Franklin Gothic Book"/>
      </rPr>
      <t xml:space="preserve">You will receive the file back which will be fit for publication via the channels of your choice. </t>
    </r>
  </si>
  <si>
    <r>
      <rPr>
        <b/>
        <sz val="11"/>
        <color indexed="8"/>
        <rFont val="Franklin Gothic Book"/>
      </rPr>
      <t xml:space="preserve">This template should be </t>
    </r>
    <r>
      <rPr>
        <b/>
        <u/>
        <sz val="11"/>
        <color indexed="8"/>
        <rFont val="Franklin Gothic Book"/>
      </rPr>
      <t xml:space="preserve">completed in full and submitted </t>
    </r>
    <r>
      <rPr>
        <b/>
        <sz val="11"/>
        <color indexed="8"/>
        <rFont val="Franklin Gothic Book"/>
      </rPr>
      <t>to the EITI International Secretariat for each fiscal year covered under EITI Reporting.</t>
    </r>
  </si>
  <si>
    <t>This workbook has five parts. Insert the data starting with part 1 and work your way through to part 5</t>
  </si>
  <si>
    <r>
      <rPr>
        <b/>
        <sz val="11"/>
        <color indexed="8"/>
        <rFont val="Franklin Gothic Book"/>
      </rPr>
      <t xml:space="preserve">Part 1 (About): </t>
    </r>
    <r>
      <rPr>
        <sz val="11"/>
        <color indexed="8"/>
        <rFont val="Franklin Gothic Book"/>
      </rPr>
      <t>Insert</t>
    </r>
    <r>
      <rPr>
        <b/>
        <sz val="11"/>
        <color indexed="8"/>
        <rFont val="Franklin Gothic Book"/>
      </rPr>
      <t xml:space="preserve"> </t>
    </r>
    <r>
      <rPr>
        <sz val="11"/>
        <color indexed="8"/>
        <rFont val="Franklin Gothic Book"/>
      </rPr>
      <t>country and data characteristics.</t>
    </r>
  </si>
  <si>
    <r>
      <rPr>
        <b/>
        <sz val="11"/>
        <color indexed="8"/>
        <rFont val="Franklin Gothic Book"/>
      </rPr>
      <t xml:space="preserve">Part 2 (Disclosure checklist): </t>
    </r>
    <r>
      <rPr>
        <sz val="11"/>
        <color indexed="8"/>
        <rFont val="Franklin Gothic Book"/>
      </rPr>
      <t>Fill in contextual and aggregate financial data for EITI Requirements 2, 3, 4, 5, and 6.</t>
    </r>
  </si>
  <si>
    <r>
      <rPr>
        <b/>
        <sz val="11"/>
        <color indexed="8"/>
        <rFont val="Franklin Gothic Book"/>
      </rPr>
      <t xml:space="preserve">Part 3 (Reporting entities): </t>
    </r>
    <r>
      <rPr>
        <sz val="11"/>
        <color indexed="8"/>
        <rFont val="Franklin Gothic Book"/>
      </rPr>
      <t>Enter</t>
    </r>
    <r>
      <rPr>
        <b/>
        <sz val="11"/>
        <color indexed="8"/>
        <rFont val="Franklin Gothic Book"/>
      </rPr>
      <t xml:space="preserve"> </t>
    </r>
    <r>
      <rPr>
        <sz val="11"/>
        <color indexed="8"/>
        <rFont val="Franklin Gothic Book"/>
      </rPr>
      <t xml:space="preserve">reporting entities (Government agencies, companies and projects) and related information. </t>
    </r>
  </si>
  <si>
    <r>
      <rPr>
        <b/>
        <sz val="11"/>
        <color indexed="8"/>
        <rFont val="Franklin Gothic Book"/>
      </rPr>
      <t xml:space="preserve">Part 4 (Government revenues): </t>
    </r>
    <r>
      <rPr>
        <sz val="11"/>
        <color indexed="8"/>
        <rFont val="Franklin Gothic Book"/>
      </rPr>
      <t>Enter</t>
    </r>
    <r>
      <rPr>
        <b/>
        <sz val="11"/>
        <color indexed="8"/>
        <rFont val="Franklin Gothic Book"/>
      </rPr>
      <t xml:space="preserve"> </t>
    </r>
    <r>
      <rPr>
        <sz val="11"/>
        <color indexed="8"/>
        <rFont val="Franklin Gothic Book"/>
      </rPr>
      <t>data on government revenues per revenue stream, according to GFS classification.</t>
    </r>
  </si>
  <si>
    <r>
      <rPr>
        <b/>
        <sz val="11"/>
        <color indexed="8"/>
        <rFont val="Franklin Gothic Book"/>
      </rPr>
      <t xml:space="preserve">Part 5 (Company data): </t>
    </r>
    <r>
      <rPr>
        <sz val="11"/>
        <color indexed="8"/>
        <rFont val="Franklin Gothic Book"/>
      </rPr>
      <t>Enter</t>
    </r>
    <r>
      <rPr>
        <b/>
        <sz val="11"/>
        <color indexed="8"/>
        <rFont val="Franklin Gothic Book"/>
      </rPr>
      <t xml:space="preserve"> </t>
    </r>
    <r>
      <rPr>
        <sz val="11"/>
        <color indexed="8"/>
        <rFont val="Franklin Gothic Book"/>
      </rPr>
      <t>company- and project-level data per revenue stream.</t>
    </r>
  </si>
  <si>
    <r>
      <rPr>
        <i/>
        <sz val="10"/>
        <color indexed="8"/>
        <rFont val="Calibri"/>
      </rPr>
      <t xml:space="preserve">The International Secretariat can provide advice and support on request. Please contact </t>
    </r>
    <r>
      <rPr>
        <i/>
        <u/>
        <sz val="10"/>
        <color indexed="14"/>
        <rFont val="Calibri"/>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</si>
  <si>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</si>
  <si>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</si>
  <si>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</si>
  <si>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</si>
  <si>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rPr>
      <t>Terminology:</t>
    </r>
    <r>
      <rPr>
        <b/>
        <i/>
        <sz val="11"/>
        <color indexed="8"/>
        <rFont val="Franklin Gothic Book"/>
      </rPr>
      <t xml:space="preserve"> Disclosure</t>
    </r>
  </si>
  <si>
    <r>
      <rPr>
        <b/>
        <i/>
        <u/>
        <sz val="11"/>
        <color indexed="8"/>
        <rFont val="Franklin Gothic Book"/>
      </rPr>
      <t>Terminology:</t>
    </r>
    <r>
      <rPr>
        <b/>
        <i/>
        <sz val="11"/>
        <color indexed="8"/>
        <rFont val="Franklin Gothic Book"/>
      </rPr>
      <t xml:space="preserve"> Simple options</t>
    </r>
  </si>
  <si>
    <r>
      <rPr>
        <i/>
        <u/>
        <sz val="11"/>
        <color indexed="8"/>
        <rFont val="Franklin Gothic Book"/>
      </rPr>
      <t>Yes, systematically disclosed</t>
    </r>
    <r>
      <rPr>
        <i/>
        <sz val="11"/>
        <color indexed="8"/>
        <rFont val="Franklin Gothic Book"/>
      </rPr>
      <t>: If data is regularly and publicly disclosed by government agencies or companies, and the data is reliable, please select Yes, systematically disclosed</t>
    </r>
  </si>
  <si>
    <r>
      <rPr>
        <i/>
        <u/>
        <sz val="11"/>
        <color indexed="8"/>
        <rFont val="Franklin Gothic Book"/>
      </rPr>
      <t>Yes</t>
    </r>
    <r>
      <rPr>
        <i/>
        <sz val="11"/>
        <color indexed="8"/>
        <rFont val="Franklin Gothic Book"/>
      </rPr>
      <t>: All the aspects of the question are answered/covered.</t>
    </r>
  </si>
  <si>
    <r>
      <rPr>
        <i/>
        <u/>
        <sz val="11"/>
        <color indexed="8"/>
        <rFont val="Franklin Gothic Book"/>
      </rPr>
      <t>Yes, through EITI reporting</t>
    </r>
    <r>
      <rPr>
        <i/>
        <sz val="11"/>
        <color indexed="8"/>
        <rFont val="Franklin Gothic Book"/>
      </rPr>
      <t>: If the EITI Report covers certain data gaps in government or corporate disclosures, please select "Yes, in EITI Report".</t>
    </r>
  </si>
  <si>
    <r>
      <rPr>
        <i/>
        <u/>
        <sz val="11"/>
        <color indexed="8"/>
        <rFont val="Franklin Gothic Book"/>
      </rPr>
      <t>Partially:</t>
    </r>
    <r>
      <rPr>
        <i/>
        <sz val="11"/>
        <color indexed="8"/>
        <rFont val="Franklin Gothic Book"/>
      </rPr>
      <t>Aspects of the question have been answered/covered.</t>
    </r>
  </si>
  <si>
    <r>
      <rPr>
        <i/>
        <u/>
        <sz val="11"/>
        <color indexed="8"/>
        <rFont val="Franklin Gothic Book"/>
      </rPr>
      <t>Not available</t>
    </r>
    <r>
      <rPr>
        <i/>
        <sz val="11"/>
        <color indexed="8"/>
        <rFont val="Franklin Gothic Book"/>
      </rPr>
      <t>: The data is applicable in the country, but no data or information is available.</t>
    </r>
  </si>
  <si>
    <r>
      <rPr>
        <i/>
        <u/>
        <sz val="11"/>
        <color indexed="8"/>
        <rFont val="Franklin Gothic Book"/>
      </rPr>
      <t>No</t>
    </r>
    <r>
      <rPr>
        <i/>
        <sz val="11"/>
        <color indexed="8"/>
        <rFont val="Franklin Gothic Book"/>
      </rPr>
      <t>: No information is covered.</t>
    </r>
  </si>
  <si>
    <r>
      <rPr>
        <i/>
        <u/>
        <sz val="11"/>
        <color indexed="8"/>
        <rFont val="Franklin Gothic Book"/>
      </rPr>
      <t xml:space="preserve">Not applicable: </t>
    </r>
    <r>
      <rPr>
        <i/>
        <sz val="11"/>
        <color indexed="8"/>
        <rFont val="Franklin Gothic Book"/>
      </rPr>
      <t xml:space="preserve">If a requirement is not relevant, please select "Not applicable". Refer to any evidence documented as part of the EITI Report, or through minutes of a multi-stakeholder meeting. </t>
    </r>
  </si>
  <si>
    <r>
      <rPr>
        <i/>
        <u/>
        <sz val="11"/>
        <color indexed="8"/>
        <rFont val="Franklin Gothic Book"/>
      </rPr>
      <t>Not applicable</t>
    </r>
    <r>
      <rPr>
        <i/>
        <sz val="11"/>
        <color indexed="8"/>
        <rFont val="Franklin Gothic Book"/>
      </rPr>
      <t>: The question is not relevant for the case, When it is required, please refer to evidence of non-applicability.</t>
    </r>
  </si>
  <si>
    <r>
      <rPr>
        <b/>
        <sz val="11"/>
        <color indexed="8"/>
        <rFont val="Franklin Gothic Book"/>
      </rPr>
      <t xml:space="preserve">For the latest version of Summary data templates, see </t>
    </r>
    <r>
      <rPr>
        <b/>
        <u/>
        <sz val="11"/>
        <color indexed="16"/>
        <rFont val="Franklin Gothic Book"/>
      </rPr>
      <t>https://eiti.org/summary-data-template</t>
    </r>
  </si>
  <si>
    <r>
      <rPr>
        <b/>
        <sz val="11"/>
        <color indexed="8"/>
        <rFont val="Franklin Gothic Book"/>
      </rPr>
      <t xml:space="preserve">Give us your feedback or report a conflict in the data! Write to us at  </t>
    </r>
    <r>
      <rPr>
        <b/>
        <u/>
        <sz val="11"/>
        <color indexed="16"/>
        <rFont val="Franklin Gothic Book"/>
      </rPr>
      <t>data@eiti.org</t>
    </r>
  </si>
  <si>
    <t>EITI International Secretariat</t>
  </si>
  <si>
    <r>
      <rPr>
        <b/>
        <sz val="11"/>
        <color indexed="8"/>
        <rFont val="Franklin Gothic Book"/>
      </rPr>
      <t xml:space="preserve">Phone: </t>
    </r>
    <r>
      <rPr>
        <b/>
        <sz val="11"/>
        <color indexed="18"/>
        <rFont val="Franklin Gothic Book"/>
      </rPr>
      <t>+47 222 00 800</t>
    </r>
    <r>
      <rPr>
        <b/>
        <sz val="11"/>
        <color indexed="8"/>
        <rFont val="Franklin Gothic Book"/>
      </rPr>
      <t xml:space="preserve">   </t>
    </r>
    <r>
      <rPr>
        <sz val="11"/>
        <color indexed="8"/>
        <rFont val="Wingdings"/>
      </rPr>
      <t>•</t>
    </r>
    <r>
      <rPr>
        <b/>
        <sz val="11"/>
        <color indexed="8"/>
        <rFont val="Franklin Gothic Book"/>
      </rPr>
      <t xml:space="preserve">   E-mail: </t>
    </r>
    <r>
      <rPr>
        <b/>
        <u/>
        <sz val="11"/>
        <color indexed="18"/>
        <rFont val="Franklin Gothic Book"/>
      </rPr>
      <t>secretariat@eiti.org</t>
    </r>
    <r>
      <rPr>
        <b/>
        <sz val="11"/>
        <color indexed="8"/>
        <rFont val="Franklin Gothic Book"/>
      </rPr>
      <t xml:space="preserve">   </t>
    </r>
    <r>
      <rPr>
        <sz val="11"/>
        <color indexed="8"/>
        <rFont val="Wingdings"/>
      </rPr>
      <t>•</t>
    </r>
    <r>
      <rPr>
        <b/>
        <sz val="11"/>
        <color indexed="8"/>
        <rFont val="Franklin Gothic Book"/>
      </rPr>
      <t xml:space="preserve">   Twitter: </t>
    </r>
    <r>
      <rPr>
        <b/>
        <sz val="11"/>
        <color indexed="18"/>
        <rFont val="Franklin Gothic Book"/>
      </rPr>
      <t>@EITIorg</t>
    </r>
    <r>
      <rPr>
        <b/>
        <sz val="11"/>
        <color indexed="8"/>
        <rFont val="Franklin Gothic Book"/>
      </rPr>
      <t xml:space="preserve">  </t>
    </r>
    <r>
      <rPr>
        <sz val="11"/>
        <color indexed="8"/>
        <rFont val="Wingdings"/>
      </rPr>
      <t xml:space="preserve"> •</t>
    </r>
    <r>
      <rPr>
        <b/>
        <sz val="11"/>
        <color indexed="8"/>
        <rFont val="Franklin Gothic Book"/>
      </rPr>
      <t xml:space="preserve">   </t>
    </r>
    <r>
      <rPr>
        <b/>
        <u/>
        <sz val="11"/>
        <color indexed="18"/>
        <rFont val="Franklin Gothic Book"/>
      </rPr>
      <t>www.eiti.org</t>
    </r>
  </si>
  <si>
    <t>Country or area</t>
  </si>
  <si>
    <r>
      <rPr>
        <b/>
        <sz val="11"/>
        <color indexed="8"/>
        <rFont val="Franklin Gothic Book"/>
      </rPr>
      <t xml:space="preserve">Address: </t>
    </r>
    <r>
      <rPr>
        <b/>
        <sz val="11"/>
        <color indexed="18"/>
        <rFont val="Franklin Gothic Book"/>
      </rPr>
      <t>Rådhusgata 26, 0151 Oslo, Norway</t>
    </r>
    <r>
      <rPr>
        <b/>
        <sz val="11"/>
        <color indexed="8"/>
        <rFont val="Franklin Gothic Book"/>
      </rPr>
      <t xml:space="preserve">   </t>
    </r>
    <r>
      <rPr>
        <sz val="11"/>
        <color indexed="8"/>
        <rFont val="Wingdings"/>
      </rPr>
      <t>•</t>
    </r>
    <r>
      <rPr>
        <b/>
        <sz val="11"/>
        <color indexed="8"/>
        <rFont val="Franklin Gothic Book"/>
      </rPr>
      <t xml:space="preserve">   P.O. Box: </t>
    </r>
    <r>
      <rPr>
        <b/>
        <sz val="11"/>
        <color indexed="18"/>
        <rFont val="Franklin Gothic Book"/>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</si>
  <si>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</si>
  <si>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</si>
  <si>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</si>
  <si>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</si>
  <si>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</si>
  <si>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r>
      <rPr>
        <u/>
        <sz val="11"/>
        <color indexed="14"/>
        <rFont val="Franklin Gothic Book"/>
      </rPr>
      <t>If you have any questions, please contact data@eiti.org</t>
    </r>
  </si>
  <si>
    <t>Cells in orange must be completed</t>
  </si>
  <si>
    <t>Cells in light blue are for voluntary input</t>
  </si>
  <si>
    <t xml:space="preserve">Part 1 - About </t>
  </si>
  <si>
    <t>Description</t>
  </si>
  <si>
    <t>Enter data in this column</t>
  </si>
  <si>
    <t>Source / Comments</t>
  </si>
  <si>
    <t>Country or area name</t>
  </si>
  <si>
    <t>Kazakhstan</t>
  </si>
  <si>
    <t>ISO Alpha-3 Code</t>
  </si>
  <si>
    <t>KAZ</t>
  </si>
  <si>
    <t>National currency name</t>
  </si>
  <si>
    <t>Kazakhstani Tenge</t>
  </si>
  <si>
    <t>National currency ISO-4217</t>
  </si>
  <si>
    <t>KZT</t>
  </si>
  <si>
    <t>Fiscal year covered by this data file</t>
  </si>
  <si>
    <t>Start Date</t>
  </si>
  <si>
    <t>End Date</t>
  </si>
  <si>
    <t>Data source</t>
  </si>
  <si>
    <t>Has an EITI Report been prepared by an Independent Administrator?</t>
  </si>
  <si>
    <t>Yes</t>
  </si>
  <si>
    <t>What is the name of the company?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</si>
  <si>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</si>
  <si>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</si>
  <si>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</si>
  <si>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</si>
  <si>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</si>
  <si>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</si>
  <si>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Not applicable</t>
  </si>
  <si>
    <t>Date that other file was made public</t>
  </si>
  <si>
    <t>URL</t>
  </si>
  <si>
    <r>
      <rPr>
        <b/>
        <u/>
        <sz val="11"/>
        <color indexed="14"/>
        <rFont val="Franklin Gothic Book"/>
      </rPr>
      <t>EITI Requirement 7.2: Data accessibility and open data</t>
    </r>
  </si>
  <si>
    <t>Does the government have an open data policy?</t>
  </si>
  <si>
    <t>Yes, through EITI reporting</t>
  </si>
  <si>
    <t>Data coverage / scope</t>
  </si>
  <si>
    <t>Open data portal / files</t>
  </si>
  <si>
    <t>https://egov.kz/cms/ru</t>
  </si>
  <si>
    <t>Sector coverage</t>
  </si>
  <si>
    <t>Oil</t>
  </si>
  <si>
    <t>Partially</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</si>
  <si>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</si>
  <si>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</si>
  <si>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</si>
  <si>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</si>
  <si>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</si>
  <si>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</si>
  <si>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color indexed="14"/>
        <rFont val="Franklin Gothic Book"/>
      </rPr>
      <t>Reporting currency (ISO-4217 currency codes)</t>
    </r>
  </si>
  <si>
    <t>USD</t>
  </si>
  <si>
    <t xml:space="preserve">Exchange rate used: 1 USD = </t>
  </si>
  <si>
    <t>Exchange rate source (URL,…)</t>
  </si>
  <si>
    <r>
      <rPr>
        <b/>
        <u/>
        <sz val="11"/>
        <color indexed="14"/>
        <rFont val="Franklin Gothic Book"/>
      </rPr>
      <t>EITI Requirement 4.7: Disaggregation</t>
    </r>
  </si>
  <si>
    <t>… by revenue stream</t>
  </si>
  <si>
    <t>… by government agency</t>
  </si>
  <si>
    <t>… by company</t>
  </si>
  <si>
    <t>… by project</t>
  </si>
  <si>
    <t>Data overview / requirement</t>
  </si>
  <si>
    <t>Systematically disclosed</t>
  </si>
  <si>
    <t>Through EITI Reporting</t>
  </si>
  <si>
    <t>Contact details: data submission</t>
  </si>
  <si>
    <t>Not available</t>
  </si>
  <si>
    <t>Name and contact information of the person submitting this file</t>
  </si>
  <si>
    <t>Name</t>
  </si>
  <si>
    <t>Organisation</t>
  </si>
  <si>
    <t>Email address</t>
  </si>
  <si>
    <r>
      <rPr>
        <b/>
        <u/>
        <sz val="11"/>
        <color indexed="14"/>
        <rFont val="Franklin Gothic Book"/>
      </rPr>
      <t>For the latest version of Summary data templates, see https://eiti.org/summary-data-template</t>
    </r>
  </si>
  <si>
    <r>
      <rPr>
        <b/>
        <u/>
        <sz val="11"/>
        <color indexed="14"/>
        <rFont val="Franklin Gothic Book"/>
      </rPr>
      <t>Give us your feedback or report a conflict in the data! Write to us at  data@eiti.org</t>
    </r>
  </si>
  <si>
    <r>
      <rPr>
        <b/>
        <sz val="11"/>
        <color indexed="8"/>
        <rFont val="Franklin Gothic Book"/>
      </rPr>
      <t xml:space="preserve">Тел.: </t>
    </r>
    <r>
      <rPr>
        <b/>
        <sz val="11"/>
        <color indexed="18"/>
        <rFont val="Franklin Gothic Book"/>
      </rPr>
      <t>+47 222 00 800</t>
    </r>
    <r>
      <rPr>
        <b/>
        <sz val="11"/>
        <color indexed="8"/>
        <rFont val="Franklin Gothic Book"/>
      </rPr>
      <t xml:space="preserve">   </t>
    </r>
    <r>
      <rPr>
        <sz val="11"/>
        <color indexed="8"/>
        <rFont val="Wingdings"/>
      </rPr>
      <t>•</t>
    </r>
    <r>
      <rPr>
        <b/>
        <sz val="11"/>
        <color indexed="8"/>
        <rFont val="Franklin Gothic Book"/>
      </rPr>
      <t xml:space="preserve">   Эл. почта: </t>
    </r>
    <r>
      <rPr>
        <b/>
        <u/>
        <sz val="11"/>
        <color indexed="18"/>
        <rFont val="Franklin Gothic Book"/>
      </rPr>
      <t>secretariat@eiti.org</t>
    </r>
    <r>
      <rPr>
        <b/>
        <sz val="11"/>
        <color indexed="8"/>
        <rFont val="Franklin Gothic Book"/>
      </rPr>
      <t xml:space="preserve">   </t>
    </r>
    <r>
      <rPr>
        <sz val="11"/>
        <color indexed="8"/>
        <rFont val="Wingdings"/>
      </rPr>
      <t>•</t>
    </r>
    <r>
      <rPr>
        <b/>
        <sz val="11"/>
        <color indexed="8"/>
        <rFont val="Franklin Gothic Book"/>
      </rPr>
      <t xml:space="preserve">   Twitter: </t>
    </r>
    <r>
      <rPr>
        <b/>
        <sz val="11"/>
        <color indexed="18"/>
        <rFont val="Franklin Gothic Book"/>
      </rPr>
      <t>@EITIorg</t>
    </r>
    <r>
      <rPr>
        <b/>
        <sz val="11"/>
        <color indexed="8"/>
        <rFont val="Franklin Gothic Book"/>
      </rPr>
      <t xml:space="preserve">  </t>
    </r>
    <r>
      <rPr>
        <sz val="11"/>
        <color indexed="8"/>
        <rFont val="Wingdings"/>
      </rPr>
      <t xml:space="preserve"> •</t>
    </r>
    <r>
      <rPr>
        <b/>
        <sz val="11"/>
        <color indexed="8"/>
        <rFont val="Franklin Gothic Book"/>
      </rPr>
      <t xml:space="preserve">   </t>
    </r>
    <r>
      <rPr>
        <b/>
        <u/>
        <sz val="11"/>
        <color indexed="18"/>
        <rFont val="Franklin Gothic Book"/>
      </rPr>
      <t>www.eiti.org</t>
    </r>
  </si>
  <si>
    <r>
      <rPr>
        <b/>
        <sz val="11"/>
        <color indexed="8"/>
        <rFont val="Franklin Gothic Book"/>
      </rPr>
      <t xml:space="preserve">Адрес: </t>
    </r>
    <r>
      <rPr>
        <b/>
        <sz val="11"/>
        <color indexed="18"/>
        <rFont val="Franklin Gothic Book"/>
      </rPr>
      <t>Rådhusgata 26, 0151 Oslo, Norway</t>
    </r>
    <r>
      <rPr>
        <b/>
        <sz val="11"/>
        <color indexed="8"/>
        <rFont val="Franklin Gothic Book"/>
      </rPr>
      <t xml:space="preserve">   </t>
    </r>
    <r>
      <rPr>
        <sz val="11"/>
        <color indexed="8"/>
        <rFont val="Wingdings"/>
      </rPr>
      <t>•</t>
    </r>
    <r>
      <rPr>
        <b/>
        <sz val="11"/>
        <color indexed="8"/>
        <rFont val="Franklin Gothic Book"/>
      </rPr>
      <t xml:space="preserve">   P.O. Box: </t>
    </r>
    <r>
      <rPr>
        <b/>
        <sz val="11"/>
        <color indexed="18"/>
        <rFont val="Franklin Gothic Book"/>
      </rPr>
      <t xml:space="preserve">Postboks 340 Sentrum, 0101 Oslo, Norway </t>
    </r>
    <r>
      <rPr>
        <b/>
        <sz val="11"/>
        <color indexed="8"/>
        <rFont val="Franklin Gothic Book"/>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</si>
  <si>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</si>
  <si>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</si>
  <si>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</si>
  <si>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</si>
  <si>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</si>
  <si>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</si>
  <si>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If you have any questions, please contact data@eiti.org</t>
  </si>
  <si>
    <t>Part 2 - Disclosure checklist</t>
  </si>
  <si>
    <t xml:space="preserve">Please fill in answers to all the questions posed below. </t>
  </si>
  <si>
    <t>Requirement</t>
  </si>
  <si>
    <t>Inclusion</t>
  </si>
  <si>
    <t>Source / units</t>
  </si>
  <si>
    <t>Comments / Notes</t>
  </si>
  <si>
    <r>
      <rPr>
        <b/>
        <u/>
        <sz val="11"/>
        <color indexed="14"/>
        <rFont val="Franklin Gothic Book"/>
      </rPr>
      <t>EITI Requirement 2.1: Legal framework and fiscal regime</t>
    </r>
  </si>
  <si>
    <t>Does the government publish information about</t>
  </si>
  <si>
    <t>Laws and regulations?</t>
  </si>
  <si>
    <t>Yes, systematically disclosed</t>
  </si>
  <si>
    <t>https://adilet.zan.kz/rus</t>
  </si>
  <si>
    <t>Overview of government agencies' roles?</t>
  </si>
  <si>
    <t>https://www.gov.kz/?lang=ru</t>
  </si>
  <si>
    <t>Mineral and petroleum rights' regime?</t>
  </si>
  <si>
    <t>https://adilet.zan.kz/rus/docs/P2100000774</t>
  </si>
  <si>
    <t>Fiscal regime?</t>
  </si>
  <si>
    <r>
      <rPr>
        <u/>
        <sz val="10"/>
        <color indexed="14"/>
        <rFont val="Calibri"/>
      </rPr>
      <t>https://adilet.zan.kz/rus/docs/K1700000120</t>
    </r>
  </si>
  <si>
    <r>
      <rPr>
        <b/>
        <u/>
        <sz val="11"/>
        <color indexed="14"/>
        <rFont val="Franklin Gothic Book"/>
      </rPr>
      <t>EITI Requirement 2.2: Contract and license allocations</t>
    </r>
  </si>
  <si>
    <t>the award process(es)?</t>
  </si>
  <si>
    <t>https://adilet.zan.kz/rus/docs/K1700000125</t>
  </si>
  <si>
    <t>and the technical and financial criteria used?</t>
  </si>
  <si>
    <t>https://adilet.zan.kz/rus/docs/K1700000126</t>
  </si>
  <si>
    <t>the transfer process(es)?</t>
  </si>
  <si>
    <t>Налоговый кодекс</t>
  </si>
  <si>
    <t>bidding rounds/process(es)?</t>
  </si>
  <si>
    <t>No. of license awards and transfers for the covered year</t>
  </si>
  <si>
    <t>https://www.gov.kz/memleket/entities/miid/documents/1?activities=10724&amp;lang=ru</t>
  </si>
  <si>
    <r>
      <rPr>
        <b/>
        <u/>
        <sz val="11"/>
        <color indexed="14"/>
        <rFont val="Franklin Gothic Book"/>
      </rPr>
      <t>EITI Requirement 2.3: Register of licenses</t>
    </r>
  </si>
  <si>
    <t>License register for mining sector</t>
  </si>
  <si>
    <t>https://www.gov.kz/memleket/entities/miid/activities/2163?lang=ru</t>
  </si>
  <si>
    <t>License register for petroleum sector</t>
  </si>
  <si>
    <t>https://www.gov.kz/memleket/entities/energo/activities/4906?lang=ru</t>
  </si>
  <si>
    <t>License register for other sector(s) - add rows if several</t>
  </si>
  <si>
    <r>
      <rPr>
        <b/>
        <u/>
        <sz val="11"/>
        <color indexed="14"/>
        <rFont val="Franklin Gothic Book"/>
      </rPr>
      <t>EITI Requirement 2.4: Contract disclosure</t>
    </r>
  </si>
  <si>
    <t>Government policy on contract disclosure</t>
  </si>
  <si>
    <r>
      <rPr>
        <u/>
        <sz val="10"/>
        <color indexed="14"/>
        <rFont val="Calibri"/>
      </rPr>
      <t xml:space="preserve">https://adilet.zan.kz/rus/docs/K1700000125#z1412 </t>
    </r>
  </si>
  <si>
    <t>Are contracts or full license texts disclosed?</t>
  </si>
  <si>
    <t>Contract register for mining sector</t>
  </si>
  <si>
    <t>Contract register for petroleum sector</t>
  </si>
  <si>
    <t>Contract register for other sector(s) - add rows if several</t>
  </si>
  <si>
    <r>
      <rPr>
        <b/>
        <u/>
        <sz val="11"/>
        <color indexed="14"/>
        <rFont val="Franklin Gothic Book"/>
      </rPr>
      <t>EITI Requirement 2.5: Beneficial ownership</t>
    </r>
  </si>
  <si>
    <t>Government policy on beneficial ownership</t>
  </si>
  <si>
    <t>стр 25</t>
  </si>
  <si>
    <t>Is beneficial ownership data disclosed?</t>
  </si>
  <si>
    <t>приложение 7</t>
  </si>
  <si>
    <t>Beneficial ownership registry</t>
  </si>
  <si>
    <t>Приложение 7</t>
  </si>
  <si>
    <r>
      <rPr>
        <b/>
        <u/>
        <sz val="11"/>
        <color indexed="14"/>
        <rFont val="Franklin Gothic Book"/>
      </rPr>
      <t>EITI Requirement 2.6: State participation</t>
    </r>
  </si>
  <si>
    <t>Does the government report how it participates in the extractive sector?</t>
  </si>
  <si>
    <t>https://sk.kz/investors/financial-performance/reports/annual_report_2021/</t>
  </si>
  <si>
    <t>References to state-owned enterprises portals or company website(s), for example as stated in the Report (Add rows if several SOEs)</t>
  </si>
  <si>
    <t>Закон "О Фонде национального благосостояния" https://adilet.zan.kz/rus/docs/Z1200000550, Закон "Об акционерных обществах" - https://adilet.zan.kz/rus/docs/Z030000415_</t>
  </si>
  <si>
    <t>References to state-owned enterprises or company Audited Financial Statement (Add rows if several SOEs)</t>
  </si>
  <si>
    <t>https://www.tengizchevroil.com/KC , https://www.kpo.kz/docs/sustainability_report_2022/009-platezhi_gosudarstvu.php , http://kazakhmys.kz/ru/contents</t>
  </si>
  <si>
    <r>
      <rPr>
        <b/>
        <u/>
        <sz val="11"/>
        <color indexed="14"/>
        <rFont val="Franklin Gothic Book"/>
      </rPr>
      <t>EITI Requirement 3.1: Exploration</t>
    </r>
  </si>
  <si>
    <t>Overview of the extractive industries, including any significant exploration activities</t>
  </si>
  <si>
    <r>
      <rPr>
        <b/>
        <u/>
        <sz val="11"/>
        <color indexed="14"/>
        <rFont val="Franklin Gothic Book"/>
      </rPr>
      <t>EITI Requirement 3.2: Production by commodity</t>
    </r>
  </si>
  <si>
    <r>
      <rPr>
        <i/>
        <u/>
        <sz val="10"/>
        <color indexed="14"/>
        <rFont val="Franklin Gothic Book"/>
      </rPr>
      <t>(Harmonised System Codes)</t>
    </r>
  </si>
  <si>
    <t>Disclosure of production volumes</t>
  </si>
  <si>
    <t>Disclosure of production values</t>
  </si>
  <si>
    <t>Crude oil (2709), volume</t>
  </si>
  <si>
    <t>Sm3</t>
  </si>
  <si>
    <t>Crude oil (2709), стоимость</t>
  </si>
  <si>
    <t>Natural gas (2711), volume</t>
  </si>
  <si>
    <t>Sm3 o.e.</t>
  </si>
  <si>
    <t>Natural gas (2711), стоимость</t>
  </si>
  <si>
    <t>-</t>
  </si>
  <si>
    <t>Gold (7108), volume</t>
  </si>
  <si>
    <t>Tonnes</t>
  </si>
  <si>
    <t>Coal (2701), volume</t>
  </si>
  <si>
    <t>Copper (2603), volume</t>
  </si>
  <si>
    <t>Лигнит (2702), объем</t>
  </si>
  <si>
    <t>Железо (2601), объем</t>
  </si>
  <si>
    <r>
      <rPr>
        <b/>
        <u/>
        <sz val="11"/>
        <color indexed="14"/>
        <rFont val="Franklin Gothic Book"/>
      </rPr>
      <t>EITI Requirement 3.3: Exports</t>
    </r>
  </si>
  <si>
    <t>Disclosure of export volumes</t>
  </si>
  <si>
    <t>Disclosure of export values</t>
  </si>
  <si>
    <r>
      <rPr>
        <b/>
        <u/>
        <sz val="11"/>
        <color indexed="14"/>
        <rFont val="Franklin Gothic Book"/>
      </rPr>
      <t>EITI Requirement 4.1: Comprehensiveness</t>
    </r>
  </si>
  <si>
    <t>Does the government fully disclose extractive sector revenues by revenue stream?</t>
  </si>
  <si>
    <t>https://stat.gov.kz/ru/</t>
  </si>
  <si>
    <t>Are MSG decisions on materiality thresholds publicly available?</t>
  </si>
  <si>
    <t>Reconciliation coverage</t>
  </si>
  <si>
    <t>Calculated using total of government revenues (part 4), and total per-company data (part 5)</t>
  </si>
  <si>
    <r>
      <rPr>
        <b/>
        <u/>
        <sz val="11"/>
        <color indexed="8"/>
        <rFont val="Franklin Gothic Book"/>
      </rPr>
      <t>EITI Requirement 4.2: In-kind revenues</t>
    </r>
  </si>
  <si>
    <t>Does the government disclose data on in-kind revenues and sales of state share of production?</t>
  </si>
  <si>
    <t>If yes, what was the volume received?</t>
  </si>
  <si>
    <t>Add commodities here, volume</t>
  </si>
  <si>
    <t>If yes, what was sold?</t>
  </si>
  <si>
    <t>Add commodities here, стоимость</t>
  </si>
  <si>
    <t>If yes, what was the total revenue transferred to the state from the proceeds of oil, gas and minerals sold?</t>
  </si>
  <si>
    <r>
      <rPr>
        <b/>
        <u/>
        <sz val="11"/>
        <color indexed="14"/>
        <rFont val="Franklin Gothic Book"/>
      </rPr>
      <t>EITI Requirement 4.3: Barter agreements</t>
    </r>
  </si>
  <si>
    <t>Does the government disclose information on barter and infrastructure agreements?</t>
  </si>
  <si>
    <r>
      <rPr>
        <u/>
        <sz val="10"/>
        <color indexed="8"/>
        <rFont val="Calibri"/>
      </rPr>
      <t xml:space="preserve">https://www.kmg.kz/ru/investors/reporting/ </t>
    </r>
  </si>
  <si>
    <t>If yes, what was the total revenues received from barter and infrastructure agreements?</t>
  </si>
  <si>
    <t>not available</t>
  </si>
  <si>
    <r>
      <rPr>
        <b/>
        <u/>
        <sz val="11"/>
        <color indexed="14"/>
        <rFont val="Franklin Gothic Book"/>
      </rPr>
      <t>EITI Requirement 4.4: Transportation revenues</t>
    </r>
  </si>
  <si>
    <t>Does the government disclose information on transportation revenues?</t>
  </si>
  <si>
    <t>If yes, what was the total revenues received from transportation of commodities?</t>
  </si>
  <si>
    <r>
      <rPr>
        <b/>
        <u/>
        <sz val="11"/>
        <color indexed="8"/>
        <rFont val="Franklin Gothic Book"/>
      </rPr>
      <t>EITI Requirement 4.5: SOE transactions</t>
    </r>
  </si>
  <si>
    <t>Does the government disclose information on SOE transactions?</t>
  </si>
  <si>
    <t>If yes, what was the total revenues received by SOEs?</t>
  </si>
  <si>
    <r>
      <rPr>
        <b/>
        <u/>
        <sz val="11"/>
        <color indexed="14"/>
        <rFont val="Franklin Gothic Book"/>
      </rPr>
      <t>EITI Requirement 4.6: Direct subnational payments</t>
    </r>
  </si>
  <si>
    <t>Раскрывает ли правительство информацию касательно следующего: Direct subnational payments?</t>
  </si>
  <si>
    <t>стр 86</t>
  </si>
  <si>
    <t>If yes, what was the total sub-national revenues received?</t>
  </si>
  <si>
    <r>
      <rPr>
        <b/>
        <u/>
        <sz val="11"/>
        <color indexed="14"/>
        <rFont val="Franklin Gothic Book"/>
      </rPr>
      <t>EITI Requirement 4.8: Data timeliness</t>
    </r>
  </si>
  <si>
    <t>Data timeliness (no. of years from fiscal year end to publication)</t>
  </si>
  <si>
    <t>Автоматическое заполнение при помощи листа 1. About (Сведения)</t>
  </si>
  <si>
    <r>
      <rPr>
        <b/>
        <u/>
        <sz val="11"/>
        <color indexed="14"/>
        <rFont val="Franklin Gothic Book"/>
      </rPr>
      <t>EITI Requirement 4.9: Data quality</t>
    </r>
  </si>
  <si>
    <t>Does government routinely disclose financial data from requirement 4.1 (full disclosure of revenue streams for both government and companies) of the the EITI Standard?</t>
  </si>
  <si>
    <t>стр 55</t>
  </si>
  <si>
    <t>Is the data subject to credible, independent audits, applying international standards?</t>
  </si>
  <si>
    <t>Are government agencies subject to credible, independent audits?</t>
  </si>
  <si>
    <t>Government audits database</t>
  </si>
  <si>
    <t>https://adilet.zan.kz/rus/docs/V2200026715</t>
  </si>
  <si>
    <t>Are companies subject to credible, independent audits?</t>
  </si>
  <si>
    <t>Company audits database</t>
  </si>
  <si>
    <t>https://auditor.dfo.kz/ru/auditor-info/help</t>
  </si>
  <si>
    <r>
      <rPr>
        <b/>
        <u/>
        <sz val="11"/>
        <color indexed="8"/>
        <rFont val="Franklin Gothic Book"/>
      </rPr>
      <t>EITI Requirement 5.1: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</si>
  <si>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</si>
  <si>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</si>
  <si>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rPr>
        <b/>
        <u/>
        <sz val="11"/>
        <color indexed="8"/>
        <rFont val="Franklin Gothic Book"/>
      </rPr>
      <t>EITI Requirement 5.2: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</si>
  <si>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</si>
  <si>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</si>
  <si>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</si>
  <si>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rPr>
        <b/>
        <u/>
        <sz val="11"/>
        <color indexed="8"/>
        <rFont val="Franklin Gothic Book"/>
      </rPr>
      <t>EITI Requirement 5.3: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</si>
  <si>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</si>
  <si>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</si>
  <si>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</si>
  <si>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&lt; EITI Reporting or systematically disclosed? &gt;</t>
  </si>
  <si>
    <r>
      <rPr>
        <b/>
        <u/>
        <sz val="11"/>
        <color indexed="8"/>
        <rFont val="Franklin Gothic Book"/>
      </rPr>
      <t>EITI Requirement 6.1: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</si>
  <si>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</si>
  <si>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</si>
  <si>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</si>
  <si>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</si>
  <si>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приложение 5</t>
  </si>
  <si>
    <t>If yes, what was the total mandatory social expenditures paid?</t>
  </si>
  <si>
    <t>If yes, what was the total voluntary social expenditures paid?</t>
  </si>
  <si>
    <t>Does the government disclose information on environmental payments?</t>
  </si>
  <si>
    <t>стр 112</t>
  </si>
  <si>
    <t>If yes, what was the total mandatory environmental payments?</t>
  </si>
  <si>
    <t>If yes, what was the total voluntary environmental payments?</t>
  </si>
  <si>
    <r>
      <rPr>
        <b/>
        <u/>
        <sz val="11"/>
        <color indexed="14"/>
        <rFont val="Franklin Gothic Book"/>
      </rPr>
      <t>EITI Requirement 6.2: Quasi-fiscal expenditures</t>
    </r>
  </si>
  <si>
    <t>Does the government or SOEs disclose information on Quasi-fiscal expenditures?</t>
  </si>
  <si>
    <t>приложение 10</t>
  </si>
  <si>
    <t>If yes, what was the total quasi-fiscal expenditures performed by SOEs?</t>
  </si>
  <si>
    <r>
      <rPr>
        <b/>
        <u/>
        <sz val="11"/>
        <color indexed="14"/>
        <rFont val="Franklin Gothic Book"/>
      </rPr>
      <t>EITI Requirement 6.3: Economic contribution</t>
    </r>
  </si>
  <si>
    <t>Does the government disclose information on economic contribution?</t>
  </si>
  <si>
    <r>
      <rPr>
        <i/>
        <sz val="11"/>
        <color indexed="8"/>
        <rFont val="Franklin Gothic Book"/>
      </rPr>
      <t>Gross Domestic Product - SNA 2008 C.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</si>
  <si>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</si>
  <si>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</si>
  <si>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</si>
  <si>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</si>
  <si>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</si>
  <si>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</si>
  <si>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</si>
  <si>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</si>
  <si>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</si>
  <si>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</si>
  <si>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</si>
  <si>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</si>
  <si>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</si>
  <si>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rPr>
        <b/>
        <u/>
        <sz val="11"/>
        <color indexed="14"/>
        <rFont val="Franklin Gothic Book"/>
      </rPr>
      <t>EITI Requirement 6.4: Environmental impact</t>
    </r>
  </si>
  <si>
    <r>
      <rPr>
        <u/>
        <sz val="10"/>
        <color indexed="14"/>
        <rFont val="Calibri"/>
      </rPr>
      <t xml:space="preserve">https://sk.kz/investors/financial-performance/reports/sustainable_development_2021/ </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</si>
  <si>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</si>
  <si>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</si>
  <si>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</si>
  <si>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rPr>
      <t xml:space="preserve">Тел.: </t>
    </r>
    <r>
      <rPr>
        <b/>
        <sz val="11"/>
        <color indexed="18"/>
        <rFont val="Franklin Gothic Book"/>
      </rPr>
      <t>+47 222 00 800</t>
    </r>
    <r>
      <rPr>
        <b/>
        <sz val="11"/>
        <color indexed="8"/>
        <rFont val="Franklin Gothic Book"/>
      </rPr>
      <t xml:space="preserve">   </t>
    </r>
    <r>
      <rPr>
        <sz val="11"/>
        <color indexed="8"/>
        <rFont val="Wingdings"/>
      </rPr>
      <t>•</t>
    </r>
    <r>
      <rPr>
        <b/>
        <sz val="11"/>
        <color indexed="8"/>
        <rFont val="Franklin Gothic Book"/>
      </rPr>
      <t xml:space="preserve">   Эл. почтаl: </t>
    </r>
    <r>
      <rPr>
        <b/>
        <u/>
        <sz val="11"/>
        <color indexed="18"/>
        <rFont val="Franklin Gothic Book"/>
      </rPr>
      <t>secretariat@eiti.org</t>
    </r>
    <r>
      <rPr>
        <b/>
        <sz val="11"/>
        <color indexed="8"/>
        <rFont val="Franklin Gothic Book"/>
      </rPr>
      <t xml:space="preserve">   </t>
    </r>
    <r>
      <rPr>
        <sz val="11"/>
        <color indexed="8"/>
        <rFont val="Wingdings"/>
      </rPr>
      <t>•</t>
    </r>
    <r>
      <rPr>
        <b/>
        <sz val="11"/>
        <color indexed="8"/>
        <rFont val="Franklin Gothic Book"/>
      </rPr>
      <t xml:space="preserve">   Twitter: </t>
    </r>
    <r>
      <rPr>
        <b/>
        <sz val="11"/>
        <color indexed="18"/>
        <rFont val="Franklin Gothic Book"/>
      </rPr>
      <t>@EITIorg</t>
    </r>
    <r>
      <rPr>
        <b/>
        <sz val="11"/>
        <color indexed="8"/>
        <rFont val="Franklin Gothic Book"/>
      </rPr>
      <t xml:space="preserve">  </t>
    </r>
    <r>
      <rPr>
        <sz val="11"/>
        <color indexed="8"/>
        <rFont val="Wingdings"/>
      </rPr>
      <t xml:space="preserve"> •</t>
    </r>
    <r>
      <rPr>
        <b/>
        <sz val="11"/>
        <color indexed="8"/>
        <rFont val="Franklin Gothic Book"/>
      </rPr>
      <t xml:space="preserve">   </t>
    </r>
    <r>
      <rPr>
        <b/>
        <u/>
        <sz val="11"/>
        <color indexed="18"/>
        <rFont val="Franklin Gothic Book"/>
      </rPr>
      <t>www.eiti.org</t>
    </r>
  </si>
  <si>
    <r>
      <rPr>
        <b/>
        <sz val="11"/>
        <color indexed="8"/>
        <rFont val="Franklin Gothic Book"/>
      </rPr>
      <t xml:space="preserve">Адрес: </t>
    </r>
    <r>
      <rPr>
        <b/>
        <sz val="11"/>
        <color indexed="18"/>
        <rFont val="Franklin Gothic Book"/>
      </rPr>
      <t>Rådhusgata 26, 0151 Oslo, Norway</t>
    </r>
    <r>
      <rPr>
        <b/>
        <sz val="11"/>
        <color indexed="8"/>
        <rFont val="Franklin Gothic Book"/>
      </rPr>
      <t xml:space="preserve">   </t>
    </r>
    <r>
      <rPr>
        <sz val="11"/>
        <color indexed="8"/>
        <rFont val="Wingdings"/>
      </rPr>
      <t>•</t>
    </r>
    <r>
      <rPr>
        <b/>
        <sz val="11"/>
        <color indexed="8"/>
        <rFont val="Franklin Gothic Book"/>
      </rPr>
      <t xml:space="preserve">   P.O. Box: </t>
    </r>
    <r>
      <rPr>
        <b/>
        <sz val="11"/>
        <color indexed="18"/>
        <rFont val="Franklin Gothic Book"/>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</si>
  <si>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</si>
  <si>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</si>
  <si>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</si>
  <si>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</si>
  <si>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</si>
  <si>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</si>
  <si>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</si>
  <si>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</si>
  <si>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</si>
  <si>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</si>
  <si>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</si>
  <si>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</si>
  <si>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Министерство горнодобывающей промышленности - 
Министерство индустрии и инфраструктурного развития РК</t>
  </si>
  <si>
    <t>Государственный орган</t>
  </si>
  <si>
    <t>141040005090</t>
  </si>
  <si>
    <t>Министерство экологии и природных ресурсов Республики Казахстана</t>
  </si>
  <si>
    <t>141040020807</t>
  </si>
  <si>
    <t>Revenue authority</t>
  </si>
  <si>
    <t>201040000013</t>
  </si>
  <si>
    <t>Министерство в  нефтегазовой,  промышленности и в области добычи Урана - Министерство Энергетики РК</t>
  </si>
  <si>
    <t>140940023346</t>
  </si>
  <si>
    <t>АО «Фонд национального благосостояния  «Самрук-Казына»</t>
  </si>
  <si>
    <t xml:space="preserve">Госпредприятия и госкорпорации </t>
  </si>
  <si>
    <t>020240000555</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</si>
  <si>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</si>
  <si>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</si>
  <si>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</si>
  <si>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</si>
  <si>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</si>
  <si>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</si>
  <si>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</si>
  <si>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</si>
  <si>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</si>
  <si>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</si>
  <si>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</si>
  <si>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</si>
  <si>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</si>
  <si>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</si>
  <si>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</si>
  <si>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</si>
  <si>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indexed="8"/>
        <rFont val="Franklin Gothic Book"/>
      </rPr>
      <t xml:space="preserve">1. Введите название всех </t>
    </r>
    <r>
      <rPr>
        <b/>
        <i/>
        <sz val="11"/>
        <color indexed="8"/>
        <rFont val="Franklin Gothic Book"/>
      </rPr>
      <t>Потоков доходов</t>
    </r>
    <r>
      <rPr>
        <i/>
        <sz val="11"/>
        <color indexed="8"/>
        <rFont val="Franklin Gothic Book"/>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</si>
  <si>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</si>
  <si>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indexed="8"/>
        <rFont val="Franklin Gothic Book"/>
      </rPr>
      <t xml:space="preserve">3.  Выберите </t>
    </r>
    <r>
      <rPr>
        <b/>
        <i/>
        <sz val="11"/>
        <color indexed="8"/>
        <rFont val="Franklin Gothic Book"/>
      </rPr>
      <t>Сектор</t>
    </r>
    <r>
      <rPr>
        <i/>
        <sz val="11"/>
        <color indexed="8"/>
        <rFont val="Franklin Gothic Book"/>
      </rPr>
      <t xml:space="preserve"> и </t>
    </r>
    <r>
      <rPr>
        <b/>
        <i/>
        <sz val="11"/>
        <color indexed="8"/>
        <rFont val="Franklin Gothic Book"/>
      </rPr>
      <t>Классификацию на основе Системы государственной финансовой статистики (GFS)</t>
    </r>
    <r>
      <rPr>
        <i/>
        <sz val="11"/>
        <color indexed="8"/>
        <rFont val="Franklin Gothic Book"/>
      </rPr>
      <t xml:space="preserve">, к которым относится данный доход. Воспользуйтесь инструкциями, предоставленными в </t>
    </r>
    <r>
      <rPr>
        <i/>
        <u/>
        <sz val="11"/>
        <color indexed="8"/>
        <rFont val="Franklin Gothic Book"/>
      </rPr>
      <t>Системе GFS</t>
    </r>
    <r>
      <rPr>
        <b/>
        <i/>
        <u/>
        <sz val="11"/>
        <color indexed="8"/>
        <rFont val="Franklin Gothic Book"/>
      </rPr>
      <t xml:space="preserve"> </t>
    </r>
    <r>
      <rPr>
        <i/>
        <u/>
        <sz val="11"/>
        <color indexed="8"/>
        <rFont val="Franklin Gothic Book"/>
      </rPr>
      <t xml:space="preserve">для отчетности ИПДО. </t>
    </r>
    <r>
      <rPr>
        <sz val="11"/>
        <color indexed="8"/>
        <rFont val="Franklin Gothic Book"/>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</si>
  <si>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</si>
  <si>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</si>
  <si>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</si>
  <si>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</si>
  <si>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</si>
  <si>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rPr>
        <i/>
        <u/>
        <sz val="11"/>
        <color indexed="14"/>
        <rFont val="Franklin Gothic Book"/>
      </rPr>
      <t>EITI Requirement 5.1.b: Revenue classification</t>
    </r>
  </si>
  <si>
    <r>
      <rPr>
        <b/>
        <i/>
        <u/>
        <sz val="11"/>
        <color indexed="14"/>
        <rFont val="Franklin Gothic Book"/>
      </rPr>
      <t>EITI Requirement 4.1.d: Full government disclosure</t>
    </r>
  </si>
  <si>
    <t>GFS Level 1</t>
  </si>
  <si>
    <t>GFS Level 2</t>
  </si>
  <si>
    <t>GFS Level 3</t>
  </si>
  <si>
    <t>GFS Level 4</t>
  </si>
  <si>
    <t>GFS Classification</t>
  </si>
  <si>
    <t>Revenue stream name</t>
  </si>
  <si>
    <t>Government entity</t>
  </si>
  <si>
    <t>Revenue value</t>
  </si>
  <si>
    <t>Currency</t>
  </si>
  <si>
    <t>What is GFS?</t>
  </si>
  <si>
    <t>Do not enter data</t>
  </si>
  <si>
    <t>Ordinary taxes on income, profits and capital gains (1112E1)</t>
  </si>
  <si>
    <r>
      <rPr>
        <sz val="11"/>
        <color indexed="8"/>
        <rFont val="Franklin Gothic Book"/>
      </rPr>
      <t>For more guidance, please visit https://eiti.org/summary-data-template</t>
    </r>
  </si>
  <si>
    <r>
      <rPr>
        <u/>
        <sz val="11"/>
        <color indexed="14"/>
        <rFont val="Franklin Gothic Book"/>
      </rPr>
      <t>or, https://www.imf.org/external/np/sta/gfsm/</t>
    </r>
  </si>
  <si>
    <t>Mining</t>
  </si>
  <si>
    <t>Total in USD</t>
  </si>
  <si>
    <t>Total in KZT</t>
  </si>
  <si>
    <t>Additional information</t>
  </si>
  <si>
    <t>Any additional information that is not eligible for inclusion in the table above, please include below as comments.</t>
  </si>
  <si>
    <t>Comment 1</t>
  </si>
  <si>
    <t>Comment 2</t>
  </si>
  <si>
    <t>Comment 3</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</si>
  <si>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</si>
  <si>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</si>
  <si>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</si>
  <si>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</si>
  <si>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</si>
  <si>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</si>
  <si>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</si>
  <si>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</si>
  <si>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r>
      <rPr>
        <i/>
        <u/>
        <sz val="11"/>
        <color indexed="14"/>
        <rFont val="Franklin Gothic Book"/>
      </rPr>
      <t>If you have any questions, please contact data@eiti.org</t>
    </r>
  </si>
  <si>
    <t>Government revenues by company and project</t>
  </si>
  <si>
    <r>
      <rPr>
        <b/>
        <i/>
        <u/>
        <sz val="11"/>
        <color indexed="14"/>
        <rFont val="Franklin Gothic Book"/>
      </rPr>
      <t>EITI Requirement 4.1.c: Company payments ;  EITI Requirement 4.7: Project-level reporting</t>
    </r>
  </si>
  <si>
    <t>Company</t>
  </si>
  <si>
    <t>Levied on project (Y/N)</t>
  </si>
  <si>
    <t>Reported by project (Y/N)</t>
  </si>
  <si>
    <t>Project name</t>
  </si>
  <si>
    <t>Reporting currency</t>
  </si>
  <si>
    <t>Payment made in-kind (Y/N)</t>
  </si>
  <si>
    <t>In-kind volume (if applicable)</t>
  </si>
  <si>
    <t>Unit (if applicable)</t>
  </si>
  <si>
    <t>Comments</t>
  </si>
  <si>
    <t>&lt;Select unit&gt;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</si>
  <si>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</si>
  <si>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</si>
  <si>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</si>
  <si>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</si>
  <si>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</si>
  <si>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</si>
  <si>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</si>
  <si>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</si>
  <si>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</si>
  <si>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</si>
  <si>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</si>
  <si>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</si>
  <si>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</si>
  <si>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</si>
  <si>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</si>
  <si>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</si>
  <si>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</si>
  <si>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</si>
  <si>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</si>
  <si>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</si>
  <si>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</si>
  <si>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</si>
  <si>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</si>
  <si>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</si>
  <si>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</si>
  <si>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</si>
  <si>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</si>
  <si>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</si>
  <si>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</si>
  <si>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</si>
  <si>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</si>
  <si>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</si>
  <si>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</si>
  <si>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</si>
  <si>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</si>
  <si>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</si>
  <si>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</si>
  <si>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</si>
  <si>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</si>
  <si>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</si>
  <si>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</si>
  <si>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</si>
  <si>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</si>
  <si>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</si>
  <si>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</si>
  <si>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</si>
  <si>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</si>
  <si>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</si>
  <si>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</si>
  <si>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</si>
  <si>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</si>
  <si>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</si>
  <si>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</si>
  <si>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</si>
  <si>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</si>
  <si>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</si>
  <si>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</si>
  <si>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</si>
  <si>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</si>
  <si>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</si>
  <si>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</si>
  <si>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</si>
  <si>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</si>
  <si>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</si>
  <si>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</si>
  <si>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</si>
  <si>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</si>
  <si>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</si>
  <si>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</si>
  <si>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</si>
  <si>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</si>
  <si>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</si>
  <si>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</si>
  <si>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</si>
  <si>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</si>
  <si>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</si>
  <si>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</si>
  <si>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</si>
  <si>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</si>
  <si>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</si>
  <si>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</si>
  <si>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</si>
  <si>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</si>
  <si>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</si>
  <si>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</si>
  <si>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</si>
  <si>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</si>
  <si>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</si>
  <si>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</si>
  <si>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</si>
  <si>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</si>
  <si>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</si>
  <si>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</si>
  <si>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</si>
  <si>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</si>
  <si>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</si>
  <si>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</si>
  <si>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</si>
  <si>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</si>
  <si>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</si>
  <si>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</si>
  <si>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</si>
  <si>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</si>
  <si>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</si>
  <si>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</si>
  <si>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</si>
  <si>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</si>
  <si>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</si>
  <si>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</si>
  <si>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</si>
  <si>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</si>
  <si>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</si>
  <si>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</si>
  <si>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</si>
  <si>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</si>
  <si>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</si>
  <si>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</si>
  <si>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</si>
  <si>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</si>
  <si>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</si>
  <si>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</si>
  <si>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</si>
  <si>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</si>
  <si>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</si>
  <si>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</si>
  <si>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</si>
  <si>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</si>
  <si>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</si>
  <si>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</si>
  <si>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</si>
  <si>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</si>
  <si>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</si>
  <si>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</si>
  <si>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</si>
  <si>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</si>
  <si>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</si>
  <si>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</si>
  <si>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</si>
  <si>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</si>
  <si>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</si>
  <si>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</si>
  <si>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</si>
  <si>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</si>
  <si>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</si>
  <si>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</si>
  <si>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</si>
  <si>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</si>
  <si>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</si>
  <si>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</si>
  <si>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</si>
  <si>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</si>
  <si>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</si>
  <si>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</si>
  <si>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</si>
  <si>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</si>
  <si>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</si>
  <si>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</si>
  <si>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</si>
  <si>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</si>
  <si>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</si>
  <si>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</si>
  <si>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</si>
  <si>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</si>
  <si>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</si>
  <si>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</si>
  <si>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</si>
  <si>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</si>
  <si>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</si>
  <si>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</si>
  <si>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</si>
  <si>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</si>
  <si>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</si>
  <si>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</si>
  <si>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</si>
  <si>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</si>
  <si>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</si>
  <si>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</si>
  <si>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</si>
  <si>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</si>
  <si>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</si>
  <si>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</si>
  <si>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</si>
  <si>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</si>
  <si>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</si>
  <si>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</si>
  <si>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</si>
  <si>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</si>
  <si>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</si>
  <si>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</si>
  <si>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</si>
  <si>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</si>
  <si>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</si>
  <si>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</si>
  <si>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</si>
  <si>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</si>
  <si>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</si>
  <si>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</si>
  <si>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</si>
  <si>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</si>
  <si>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</si>
  <si>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</si>
  <si>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</si>
  <si>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</si>
  <si>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</si>
  <si>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</si>
  <si>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</si>
  <si>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</si>
  <si>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</si>
  <si>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</si>
  <si>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</si>
  <si>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</si>
  <si>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</si>
  <si>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</si>
  <si>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</si>
  <si>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</si>
  <si>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</si>
  <si>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</si>
  <si>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</si>
  <si>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</si>
  <si>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</si>
  <si>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</si>
  <si>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</si>
  <si>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</si>
  <si>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</si>
  <si>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</si>
  <si>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</si>
  <si>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</si>
  <si>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</si>
  <si>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</si>
  <si>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</si>
  <si>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</si>
  <si>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</si>
  <si>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</si>
  <si>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</si>
  <si>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</si>
  <si>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</si>
  <si>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</si>
  <si>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</si>
  <si>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</si>
  <si>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</si>
  <si>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</si>
  <si>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</si>
  <si>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</si>
  <si>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</si>
  <si>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</si>
  <si>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</si>
  <si>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</si>
  <si>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</si>
  <si>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</si>
  <si>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</si>
  <si>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</si>
  <si>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</si>
  <si>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</si>
  <si>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</si>
  <si>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</si>
  <si>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</si>
  <si>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</si>
  <si>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</si>
  <si>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</si>
  <si>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</si>
  <si>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</si>
  <si>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</si>
  <si>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</si>
  <si>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</si>
  <si>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</si>
  <si>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</si>
  <si>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</si>
  <si>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</si>
  <si>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</si>
  <si>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</si>
  <si>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</si>
  <si>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</si>
  <si>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</si>
  <si>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</si>
  <si>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</si>
  <si>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</si>
  <si>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</si>
  <si>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</si>
  <si>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</si>
  <si>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</si>
  <si>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</si>
  <si>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</si>
  <si>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</si>
  <si>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</si>
  <si>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</si>
  <si>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</si>
  <si>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</si>
  <si>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</si>
  <si>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</si>
  <si>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</si>
  <si>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</si>
  <si>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</si>
  <si>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</si>
  <si>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</si>
  <si>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</si>
  <si>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</si>
  <si>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</si>
  <si>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</si>
  <si>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</si>
  <si>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</si>
  <si>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</si>
  <si>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</si>
  <si>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</si>
  <si>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</si>
  <si>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</si>
  <si>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</si>
  <si>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</si>
  <si>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</si>
  <si>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</si>
  <si>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</si>
  <si>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</si>
  <si>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</si>
  <si>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</si>
  <si>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</si>
  <si>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</si>
  <si>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</si>
  <si>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</si>
  <si>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</si>
  <si>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</si>
  <si>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</si>
  <si>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</si>
  <si>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</si>
  <si>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</si>
  <si>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</si>
  <si>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</si>
  <si>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</si>
  <si>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</si>
  <si>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</si>
  <si>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</si>
  <si>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</si>
  <si>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</si>
  <si>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</si>
  <si>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</si>
  <si>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</si>
  <si>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</si>
  <si>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</si>
  <si>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</si>
  <si>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</si>
  <si>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</si>
  <si>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</si>
  <si>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</si>
  <si>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</si>
  <si>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</si>
  <si>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</si>
  <si>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</si>
  <si>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</si>
  <si>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</si>
  <si>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</si>
  <si>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</si>
  <si>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</si>
  <si>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</si>
  <si>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</si>
  <si>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</si>
  <si>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</si>
  <si>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</si>
  <si>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</si>
  <si>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</si>
  <si>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</si>
  <si>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</si>
  <si>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</si>
  <si>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</si>
  <si>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</si>
  <si>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</si>
  <si>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</si>
  <si>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</si>
  <si>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</si>
  <si>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</si>
  <si>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</si>
  <si>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</si>
  <si>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</si>
  <si>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</si>
  <si>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</si>
  <si>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</si>
  <si>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</si>
  <si>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</si>
  <si>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</si>
  <si>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</si>
  <si>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</si>
  <si>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</si>
  <si>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</si>
  <si>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</si>
  <si>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</si>
  <si>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</si>
  <si>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</si>
  <si>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</si>
  <si>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</si>
  <si>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</si>
  <si>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</si>
  <si>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</si>
  <si>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</si>
  <si>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</si>
  <si>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</si>
  <si>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</si>
  <si>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</si>
  <si>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</si>
  <si>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</si>
  <si>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</si>
  <si>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</si>
  <si>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</si>
  <si>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</si>
  <si>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</si>
  <si>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</si>
  <si>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</si>
  <si>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</si>
  <si>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</si>
  <si>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</si>
  <si>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</si>
  <si>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</si>
  <si>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</si>
  <si>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</si>
  <si>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</si>
  <si>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</si>
  <si>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</si>
  <si>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</si>
  <si>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</si>
  <si>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</si>
  <si>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</si>
  <si>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</si>
  <si>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</si>
  <si>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</si>
  <si>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</si>
  <si>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</si>
  <si>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</si>
  <si>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</si>
  <si>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</si>
  <si>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</si>
  <si>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</si>
  <si>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</si>
  <si>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</si>
  <si>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</si>
  <si>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</si>
  <si>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</si>
  <si>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</si>
  <si>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</si>
  <si>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</si>
  <si>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</si>
  <si>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</si>
  <si>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</si>
  <si>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</si>
  <si>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</si>
  <si>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</si>
  <si>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</si>
  <si>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</si>
  <si>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</si>
  <si>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</si>
  <si>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</si>
  <si>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</si>
  <si>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</si>
  <si>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</si>
  <si>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</si>
  <si>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</si>
  <si>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</si>
  <si>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</si>
  <si>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</si>
  <si>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</si>
  <si>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</si>
  <si>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</si>
  <si>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</si>
  <si>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</si>
  <si>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</si>
  <si>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</si>
  <si>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</si>
  <si>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</si>
  <si>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</si>
  <si>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</si>
  <si>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</si>
  <si>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</si>
  <si>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</si>
  <si>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</si>
  <si>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</si>
  <si>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</si>
  <si>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</si>
  <si>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</si>
  <si>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</si>
  <si>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</si>
  <si>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</si>
  <si>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</si>
  <si>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</si>
  <si>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</si>
  <si>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</si>
  <si>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</si>
  <si>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</si>
  <si>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</si>
  <si>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</si>
  <si>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</si>
  <si>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</si>
  <si>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</si>
  <si>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</si>
  <si>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</si>
  <si>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</si>
  <si>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</si>
  <si>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</si>
  <si>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</si>
  <si>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</si>
  <si>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</si>
  <si>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</si>
  <si>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</si>
  <si>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</si>
  <si>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</si>
  <si>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</si>
  <si>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</si>
  <si>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</si>
  <si>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</si>
  <si>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</si>
  <si>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</si>
  <si>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</si>
  <si>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</si>
  <si>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</si>
  <si>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</si>
  <si>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</si>
  <si>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</si>
  <si>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</si>
  <si>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</si>
  <si>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</si>
  <si>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</si>
  <si>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</si>
  <si>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</si>
  <si>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</si>
  <si>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</si>
  <si>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</si>
  <si>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</si>
  <si>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</si>
  <si>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</si>
  <si>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</si>
  <si>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</si>
  <si>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</si>
  <si>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</si>
  <si>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</si>
  <si>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</si>
  <si>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</si>
  <si>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</si>
  <si>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</si>
  <si>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</si>
  <si>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</si>
  <si>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</si>
  <si>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</si>
  <si>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</si>
  <si>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</si>
  <si>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</si>
  <si>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</si>
  <si>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</si>
  <si>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</si>
  <si>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</si>
  <si>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</si>
  <si>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</si>
  <si>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</si>
  <si>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</si>
  <si>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</si>
  <si>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</si>
  <si>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</si>
  <si>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</si>
  <si>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</si>
  <si>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</si>
  <si>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</si>
  <si>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</si>
  <si>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</si>
  <si>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</si>
  <si>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</si>
  <si>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</si>
  <si>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</si>
  <si>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</si>
  <si>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</si>
  <si>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</si>
  <si>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</si>
  <si>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</si>
  <si>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</si>
  <si>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</si>
  <si>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</si>
  <si>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</si>
  <si>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</si>
  <si>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</si>
  <si>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</si>
  <si>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</si>
  <si>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</si>
  <si>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</si>
  <si>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</si>
  <si>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</si>
  <si>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</si>
  <si>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</si>
  <si>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</si>
  <si>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</si>
  <si>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</si>
  <si>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</si>
  <si>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</si>
  <si>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</si>
  <si>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</si>
  <si>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</si>
  <si>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</si>
  <si>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</si>
  <si>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</si>
  <si>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</si>
  <si>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</si>
  <si>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</si>
  <si>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</si>
  <si>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</si>
  <si>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</si>
  <si>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</si>
  <si>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</si>
  <si>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</si>
  <si>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</si>
  <si>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</si>
  <si>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</si>
  <si>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</si>
  <si>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</si>
  <si>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</si>
  <si>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</si>
  <si>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</si>
  <si>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</si>
  <si>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</si>
  <si>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</si>
  <si>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</si>
  <si>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</si>
  <si>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</si>
  <si>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</si>
  <si>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</si>
  <si>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</si>
  <si>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</si>
  <si>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</si>
  <si>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</si>
  <si>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</si>
  <si>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</si>
  <si>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</si>
  <si>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</si>
  <si>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</si>
  <si>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</si>
  <si>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</si>
  <si>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</si>
  <si>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</si>
  <si>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</si>
  <si>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</si>
  <si>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</si>
  <si>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</si>
  <si>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</si>
  <si>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</si>
  <si>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</si>
  <si>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</si>
  <si>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</si>
  <si>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</si>
  <si>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</si>
  <si>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</si>
  <si>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</si>
  <si>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</si>
  <si>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</si>
  <si>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</si>
  <si>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</si>
  <si>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</si>
  <si>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</si>
  <si>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</si>
  <si>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</si>
  <si>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</si>
  <si>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</si>
  <si>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</si>
  <si>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</si>
  <si>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</si>
  <si>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</si>
  <si>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</si>
  <si>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</si>
  <si>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</si>
  <si>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</si>
  <si>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</si>
  <si>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</si>
  <si>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</si>
  <si>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</si>
  <si>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</si>
  <si>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</si>
  <si>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</si>
  <si>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</si>
  <si>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</si>
  <si>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</si>
  <si>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</si>
  <si>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</si>
  <si>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</si>
  <si>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</si>
  <si>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</si>
  <si>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</si>
  <si>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</si>
  <si>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</si>
  <si>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</si>
  <si>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</si>
  <si>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</si>
  <si>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</si>
  <si>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</si>
  <si>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</si>
  <si>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</si>
  <si>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</si>
  <si>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</si>
  <si>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</si>
  <si>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</si>
  <si>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</si>
  <si>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</si>
  <si>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</si>
  <si>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</si>
  <si>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</si>
  <si>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</si>
  <si>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</si>
  <si>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</si>
  <si>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</si>
  <si>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</si>
  <si>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</si>
  <si>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</si>
  <si>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</si>
  <si>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</si>
  <si>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</si>
  <si>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</si>
  <si>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</si>
  <si>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</si>
  <si>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</si>
  <si>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</si>
  <si>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</si>
  <si>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</si>
  <si>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</si>
  <si>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</si>
  <si>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</si>
  <si>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</si>
  <si>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</si>
  <si>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</si>
  <si>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</si>
  <si>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</si>
  <si>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</si>
  <si>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</si>
  <si>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</si>
  <si>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</si>
  <si>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</si>
  <si>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</si>
  <si>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</si>
  <si>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</si>
  <si>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</si>
  <si>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</si>
  <si>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</si>
  <si>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</si>
  <si>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</si>
  <si>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</si>
  <si>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</si>
  <si>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</si>
  <si>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</si>
  <si>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</si>
  <si>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</si>
  <si>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</si>
  <si>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</si>
  <si>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</si>
  <si>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</si>
  <si>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</si>
  <si>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</si>
  <si>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</si>
  <si>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</si>
  <si>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</si>
  <si>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</si>
  <si>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</si>
  <si>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</si>
  <si>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</si>
  <si>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</si>
  <si>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</si>
  <si>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</si>
  <si>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</si>
  <si>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</si>
  <si>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</si>
  <si>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</si>
  <si>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</si>
  <si>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</si>
  <si>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</si>
  <si>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</si>
  <si>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</si>
  <si>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</si>
  <si>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</si>
  <si>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</si>
  <si>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</si>
  <si>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</si>
  <si>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</si>
  <si>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</si>
  <si>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</si>
  <si>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</si>
  <si>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</si>
  <si>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</si>
  <si>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</si>
  <si>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</si>
  <si>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</si>
  <si>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</si>
  <si>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</si>
  <si>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</si>
  <si>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</si>
  <si>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</si>
  <si>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</si>
  <si>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</si>
  <si>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</si>
  <si>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</si>
  <si>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</si>
  <si>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</si>
  <si>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</si>
  <si>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</si>
  <si>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</si>
  <si>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</si>
  <si>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</si>
  <si>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</si>
  <si>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</si>
  <si>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</si>
  <si>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</si>
  <si>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</si>
  <si>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</si>
  <si>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</si>
  <si>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</si>
  <si>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</si>
  <si>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</si>
  <si>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</si>
  <si>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</si>
  <si>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</si>
  <si>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</si>
  <si>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</si>
  <si>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</si>
  <si>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</si>
  <si>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</si>
  <si>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</si>
  <si>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</si>
  <si>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</si>
  <si>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</si>
  <si>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</si>
  <si>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</si>
  <si>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</si>
  <si>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</si>
  <si>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</si>
  <si>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</si>
  <si>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</si>
  <si>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</si>
  <si>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</si>
  <si>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</si>
  <si>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</si>
  <si>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</si>
  <si>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</si>
  <si>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</si>
  <si>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</si>
  <si>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</si>
  <si>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</si>
  <si>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</si>
  <si>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</si>
  <si>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</si>
  <si>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</si>
  <si>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</si>
  <si>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</si>
  <si>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</si>
  <si>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</si>
  <si>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</si>
  <si>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</si>
  <si>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</si>
  <si>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</si>
  <si>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</si>
  <si>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</si>
  <si>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</si>
  <si>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</si>
  <si>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</si>
  <si>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</si>
  <si>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</si>
  <si>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</si>
  <si>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</si>
  <si>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</si>
  <si>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</si>
  <si>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</si>
  <si>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</si>
  <si>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</si>
  <si>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</si>
  <si>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</si>
  <si>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</si>
  <si>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</si>
  <si>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</si>
  <si>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</si>
  <si>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</si>
  <si>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</si>
  <si>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</si>
  <si>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</si>
  <si>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</si>
  <si>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</si>
  <si>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</si>
  <si>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</si>
  <si>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</si>
  <si>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</si>
  <si>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</si>
  <si>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</si>
  <si>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</si>
  <si>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</si>
  <si>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</si>
  <si>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</si>
  <si>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</si>
  <si>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</si>
  <si>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</si>
  <si>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</si>
  <si>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</si>
  <si>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</si>
  <si>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</si>
  <si>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</si>
  <si>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</si>
  <si>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</si>
  <si>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</si>
  <si>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</si>
  <si>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</si>
  <si>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</si>
  <si>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</si>
  <si>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</si>
  <si>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</si>
  <si>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</si>
  <si>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</si>
  <si>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</si>
  <si>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</si>
  <si>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</si>
  <si>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</si>
  <si>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</si>
  <si>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</si>
  <si>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</si>
  <si>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</si>
  <si>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</si>
  <si>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</si>
  <si>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</si>
  <si>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</si>
  <si>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</si>
  <si>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</si>
  <si>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</si>
  <si>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</si>
  <si>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</si>
  <si>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</si>
  <si>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</si>
  <si>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</si>
  <si>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</si>
  <si>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</si>
  <si>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</si>
  <si>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</si>
  <si>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</si>
  <si>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</si>
  <si>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</si>
  <si>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</si>
  <si>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</si>
  <si>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</si>
  <si>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</si>
  <si>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</si>
  <si>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</si>
  <si>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</si>
  <si>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</si>
  <si>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</si>
  <si>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</si>
  <si>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</si>
  <si>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</si>
  <si>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</si>
  <si>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</si>
  <si>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</si>
  <si>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</si>
  <si>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</si>
  <si>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</si>
  <si>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</si>
  <si>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</si>
  <si>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</si>
  <si>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</si>
  <si>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</si>
  <si>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</si>
  <si>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</si>
  <si>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</si>
  <si>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</si>
  <si>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</si>
  <si>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</si>
  <si>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</si>
  <si>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</si>
  <si>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</si>
  <si>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</si>
  <si>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</si>
  <si>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</si>
  <si>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</si>
  <si>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</si>
  <si>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</si>
  <si>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</si>
  <si>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</si>
  <si>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</si>
  <si>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</si>
  <si>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</si>
  <si>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</si>
  <si>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</si>
  <si>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</si>
  <si>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</si>
  <si>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</si>
  <si>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</si>
  <si>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</si>
  <si>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</si>
  <si>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</si>
  <si>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</si>
  <si>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</si>
  <si>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</si>
  <si>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</si>
  <si>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</si>
  <si>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</si>
  <si>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</si>
  <si>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</si>
  <si>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</si>
  <si>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</si>
  <si>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</si>
  <si>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</si>
  <si>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</si>
  <si>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</si>
  <si>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</si>
  <si>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</si>
  <si>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</si>
  <si>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</si>
  <si>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</si>
  <si>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</si>
  <si>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</si>
  <si>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</si>
  <si>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</si>
  <si>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</si>
  <si>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</si>
  <si>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</si>
  <si>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</si>
  <si>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</si>
  <si>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</si>
  <si>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</si>
  <si>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</si>
  <si>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</si>
  <si>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</si>
  <si>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</si>
  <si>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</si>
  <si>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</si>
  <si>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</si>
  <si>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</si>
  <si>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</si>
  <si>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</si>
  <si>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</si>
  <si>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</si>
  <si>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</si>
  <si>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</si>
  <si>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</si>
  <si>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</si>
  <si>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</si>
  <si>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</si>
  <si>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</si>
  <si>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</si>
  <si>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</si>
  <si>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</si>
  <si>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</si>
  <si>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</si>
  <si>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</si>
  <si>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</si>
  <si>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</si>
  <si>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</si>
  <si>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</si>
  <si>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</si>
  <si>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</si>
  <si>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</si>
  <si>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</si>
  <si>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</si>
  <si>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</si>
  <si>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</si>
  <si>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</si>
  <si>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</si>
  <si>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</si>
  <si>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</si>
  <si>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</si>
  <si>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</si>
  <si>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</si>
  <si>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</si>
  <si>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</si>
  <si>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</si>
  <si>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</si>
  <si>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</si>
  <si>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</si>
  <si>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</si>
  <si>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</si>
  <si>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</si>
  <si>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</si>
  <si>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</si>
  <si>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</si>
  <si>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</si>
  <si>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</si>
  <si>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</si>
  <si>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</si>
  <si>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</si>
  <si>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</si>
  <si>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</si>
  <si>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</si>
  <si>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</si>
  <si>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</si>
  <si>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</si>
  <si>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</si>
  <si>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</si>
  <si>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</si>
  <si>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</si>
  <si>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</si>
  <si>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</si>
  <si>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</si>
  <si>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</si>
  <si>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</si>
  <si>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</si>
  <si>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</si>
  <si>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</si>
  <si>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</si>
  <si>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</si>
  <si>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</si>
  <si>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</si>
  <si>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</si>
  <si>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</si>
  <si>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</si>
  <si>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</si>
  <si>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</si>
  <si>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</si>
  <si>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</si>
  <si>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</si>
  <si>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</si>
  <si>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</si>
  <si>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</si>
  <si>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</si>
  <si>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</si>
  <si>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</si>
  <si>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</si>
  <si>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</si>
  <si>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</si>
  <si>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</si>
  <si>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</si>
  <si>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</si>
  <si>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</si>
  <si>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</si>
  <si>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</si>
  <si>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</si>
  <si>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</si>
  <si>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</si>
  <si>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</si>
  <si>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</si>
  <si>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</si>
  <si>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</si>
  <si>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</si>
  <si>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</si>
  <si>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</si>
  <si>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</si>
  <si>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</si>
  <si>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</si>
  <si>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</si>
  <si>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</si>
  <si>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</si>
  <si>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</si>
  <si>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</si>
  <si>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</si>
  <si>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</si>
  <si>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</si>
  <si>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</si>
  <si>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</si>
  <si>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</si>
  <si>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</si>
  <si>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</si>
  <si>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</si>
  <si>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</si>
  <si>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</si>
  <si>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</si>
  <si>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</si>
  <si>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</si>
  <si>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</si>
  <si>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</si>
  <si>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</si>
  <si>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</si>
  <si>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</si>
  <si>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</si>
  <si>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</si>
  <si>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</si>
  <si>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</si>
  <si>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</si>
  <si>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</si>
  <si>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</si>
  <si>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</si>
  <si>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</si>
  <si>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</si>
  <si>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</si>
  <si>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</si>
  <si>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</si>
  <si>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</si>
  <si>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</si>
  <si>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</si>
  <si>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</si>
  <si>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</si>
  <si>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</si>
  <si>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</si>
  <si>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</si>
  <si>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</si>
  <si>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</si>
  <si>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</si>
  <si>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</si>
  <si>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</si>
  <si>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</si>
  <si>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</si>
  <si>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</si>
  <si>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</si>
  <si>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</si>
  <si>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</si>
  <si>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</si>
  <si>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</si>
  <si>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</si>
  <si>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</si>
  <si>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</si>
  <si>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</si>
  <si>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</si>
  <si>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</si>
  <si>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</si>
  <si>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</si>
  <si>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</si>
  <si>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</si>
  <si>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</si>
  <si>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</si>
  <si>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</si>
  <si>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</si>
  <si>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</si>
  <si>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</si>
  <si>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</si>
  <si>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</si>
  <si>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</si>
  <si>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</si>
  <si>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</si>
  <si>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</si>
  <si>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</si>
  <si>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</si>
  <si>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</si>
  <si>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</si>
  <si>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</si>
  <si>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</si>
  <si>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</si>
  <si>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</si>
  <si>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</si>
  <si>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</si>
  <si>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</si>
  <si>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</si>
  <si>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</si>
  <si>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</si>
  <si>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</si>
  <si>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</si>
  <si>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</si>
  <si>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</si>
  <si>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</si>
  <si>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</si>
  <si>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</si>
  <si>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</si>
  <si>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</si>
  <si>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</si>
  <si>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</si>
  <si>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</si>
  <si>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</si>
  <si>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</si>
  <si>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</si>
  <si>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</si>
  <si>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</si>
  <si>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</si>
  <si>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</si>
  <si>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</si>
  <si>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</si>
  <si>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</si>
  <si>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</si>
  <si>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</si>
  <si>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</si>
  <si>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</si>
  <si>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</si>
  <si>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</si>
  <si>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</si>
  <si>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</si>
  <si>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</si>
  <si>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</si>
  <si>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</si>
  <si>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</si>
  <si>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</si>
  <si>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</si>
  <si>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</si>
  <si>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</si>
  <si>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</si>
  <si>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</si>
  <si>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</si>
  <si>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</si>
  <si>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</si>
  <si>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</si>
  <si>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</si>
  <si>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</si>
  <si>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</si>
  <si>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</si>
  <si>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</si>
  <si>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</si>
  <si>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</si>
  <si>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</si>
  <si>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</si>
  <si>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</si>
  <si>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</si>
  <si>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</si>
  <si>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</si>
  <si>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</si>
  <si>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</si>
  <si>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</si>
  <si>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</si>
  <si>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</si>
  <si>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</si>
  <si>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</si>
  <si>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</si>
  <si>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</si>
  <si>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</si>
  <si>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</si>
  <si>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</si>
  <si>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</si>
  <si>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</si>
  <si>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</si>
  <si>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</si>
  <si>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</si>
  <si>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</si>
  <si>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</si>
  <si>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</si>
  <si>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</si>
  <si>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</si>
  <si>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</si>
  <si>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</si>
  <si>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</si>
  <si>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</si>
  <si>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</si>
  <si>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</si>
  <si>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</si>
  <si>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</si>
  <si>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</si>
  <si>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</si>
  <si>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</si>
  <si>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</si>
  <si>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</si>
  <si>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</si>
  <si>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</si>
  <si>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</si>
  <si>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</si>
  <si>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</si>
  <si>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</si>
  <si>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</si>
  <si>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</si>
  <si>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</si>
  <si>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</si>
  <si>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</si>
  <si>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</si>
  <si>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</si>
  <si>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</si>
  <si>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</si>
  <si>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</si>
  <si>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</si>
  <si>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</si>
  <si>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</si>
  <si>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</si>
  <si>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</si>
  <si>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</si>
  <si>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</si>
  <si>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</si>
  <si>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</si>
  <si>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</si>
  <si>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</si>
  <si>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</si>
  <si>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</si>
  <si>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</si>
  <si>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</si>
  <si>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</si>
  <si>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</si>
  <si>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</si>
  <si>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</si>
  <si>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</si>
  <si>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</si>
  <si>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</si>
  <si>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</si>
  <si>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</si>
  <si>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</si>
  <si>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</si>
  <si>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</si>
  <si>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</si>
  <si>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</si>
  <si>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</si>
  <si>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</si>
  <si>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</si>
  <si>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</si>
  <si>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</si>
  <si>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</si>
  <si>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</si>
  <si>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</si>
  <si>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</si>
  <si>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</si>
  <si>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</si>
  <si>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</si>
  <si>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</si>
  <si>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</si>
  <si>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</si>
  <si>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</si>
  <si>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</si>
  <si>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</si>
  <si>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</si>
  <si>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</si>
  <si>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</si>
  <si>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</si>
  <si>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</si>
  <si>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</si>
  <si>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</si>
  <si>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</si>
  <si>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</si>
  <si>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</si>
  <si>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</si>
  <si>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</si>
  <si>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</si>
  <si>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</si>
  <si>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</si>
  <si>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</si>
  <si>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</si>
  <si>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</si>
  <si>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</si>
  <si>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</si>
  <si>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</si>
  <si>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</si>
  <si>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</si>
  <si>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</si>
  <si>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</si>
  <si>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</si>
  <si>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</si>
  <si>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</si>
  <si>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</si>
  <si>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</si>
  <si>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</si>
  <si>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</si>
  <si>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</si>
  <si>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</si>
  <si>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</si>
  <si>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</si>
  <si>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</si>
  <si>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</si>
  <si>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</si>
  <si>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</si>
  <si>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</si>
  <si>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</si>
  <si>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</si>
  <si>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</si>
  <si>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</si>
  <si>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</si>
  <si>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</si>
  <si>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</si>
  <si>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</si>
  <si>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</si>
  <si>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</si>
  <si>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</si>
  <si>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</si>
  <si>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</si>
  <si>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</si>
  <si>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</si>
  <si>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</si>
  <si>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</si>
  <si>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</si>
  <si>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</si>
  <si>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</si>
  <si>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</si>
  <si>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</si>
  <si>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</si>
  <si>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</si>
  <si>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</si>
  <si>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</si>
  <si>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</si>
  <si>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</si>
  <si>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</si>
  <si>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</si>
  <si>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</si>
  <si>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</si>
  <si>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</si>
  <si>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</si>
  <si>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</si>
  <si>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</si>
  <si>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</si>
  <si>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</si>
  <si>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</si>
  <si>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</si>
  <si>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</si>
  <si>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</si>
  <si>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</si>
  <si>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</si>
  <si>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</si>
  <si>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</si>
  <si>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</si>
  <si>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</si>
  <si>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</si>
  <si>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</si>
  <si>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</si>
  <si>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</si>
  <si>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</si>
  <si>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</si>
  <si>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</si>
  <si>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</si>
  <si>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</si>
  <si>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</si>
  <si>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</si>
  <si>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</si>
  <si>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</si>
  <si>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</si>
  <si>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</si>
  <si>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</si>
  <si>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</si>
  <si>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</si>
  <si>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</si>
  <si>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</si>
  <si>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</si>
  <si>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</si>
  <si>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</si>
  <si>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</si>
  <si>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</si>
  <si>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</si>
  <si>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</si>
  <si>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</si>
  <si>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</si>
  <si>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</si>
  <si>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</si>
  <si>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</si>
  <si>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</si>
  <si>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</si>
  <si>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</si>
  <si>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</si>
  <si>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</si>
  <si>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</si>
  <si>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</si>
  <si>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</si>
  <si>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</si>
  <si>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</si>
  <si>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</si>
  <si>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</si>
  <si>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</si>
  <si>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</si>
  <si>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</si>
  <si>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</si>
  <si>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</si>
  <si>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</si>
  <si>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</si>
  <si>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</si>
  <si>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</si>
  <si>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</si>
  <si>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</si>
  <si>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</si>
  <si>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</si>
  <si>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</si>
  <si>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</si>
  <si>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</si>
  <si>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</si>
  <si>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</si>
  <si>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</si>
  <si>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</si>
  <si>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</si>
  <si>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</si>
  <si>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</si>
  <si>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</si>
  <si>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</si>
  <si>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</si>
  <si>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</si>
  <si>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</si>
  <si>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</si>
  <si>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</si>
  <si>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</si>
  <si>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</si>
  <si>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</si>
  <si>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</si>
  <si>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</si>
  <si>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</si>
  <si>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</si>
  <si>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</si>
  <si>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</si>
  <si>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</si>
  <si>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</si>
  <si>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</si>
  <si>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</si>
  <si>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</si>
  <si>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</si>
  <si>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</si>
  <si>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</si>
  <si>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</si>
  <si>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</si>
  <si>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</si>
  <si>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</si>
  <si>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</si>
  <si>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</si>
  <si>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</si>
  <si>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</si>
  <si>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</si>
  <si>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</si>
  <si>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</si>
  <si>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</si>
  <si>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</si>
  <si>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</si>
  <si>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</si>
  <si>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</si>
  <si>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</si>
  <si>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</si>
  <si>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</si>
  <si>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</si>
  <si>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</si>
  <si>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</si>
  <si>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</si>
  <si>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</si>
  <si>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</si>
  <si>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</si>
  <si>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</si>
  <si>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</si>
  <si>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</si>
  <si>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</si>
  <si>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</si>
  <si>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</si>
  <si>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</si>
  <si>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</si>
  <si>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</si>
  <si>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</si>
  <si>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</si>
  <si>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</si>
  <si>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</si>
  <si>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</si>
  <si>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</si>
  <si>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</si>
  <si>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</si>
  <si>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</si>
  <si>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</si>
  <si>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</si>
  <si>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</si>
  <si>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</si>
  <si>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</si>
  <si>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</si>
  <si>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</si>
  <si>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</si>
  <si>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</si>
  <si>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</si>
  <si>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</si>
  <si>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</si>
  <si>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</si>
  <si>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</si>
  <si>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</si>
  <si>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</si>
  <si>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</si>
  <si>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</si>
  <si>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</si>
  <si>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</si>
  <si>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</si>
  <si>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</si>
  <si>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</si>
  <si>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</si>
  <si>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</si>
  <si>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</si>
  <si>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</si>
  <si>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</si>
  <si>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</si>
  <si>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</si>
  <si>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</si>
  <si>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</si>
  <si>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</si>
  <si>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</si>
  <si>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</si>
  <si>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</si>
  <si>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UHY SAPA Consulting LLP</t>
  </si>
  <si>
    <t>https://eiti.org/sites/default/files/attachments/kazakhstan_2018_eiti_report.pdf</t>
  </si>
  <si>
    <t>https://www.gov.kz/memleket/entities/mps</t>
  </si>
  <si>
    <t>https://nationalbank.kz/ru/news/oficialnye-kursya</t>
  </si>
  <si>
    <t>Table 48</t>
  </si>
  <si>
    <t>section 3.8</t>
  </si>
  <si>
    <t>Iron (2601), volume</t>
  </si>
  <si>
    <t>Iron (2601), value</t>
  </si>
  <si>
    <t>Crude oil (2709), value</t>
  </si>
  <si>
    <t>Natural gas (2711), value</t>
  </si>
  <si>
    <t>Coal (2701), value</t>
  </si>
  <si>
    <t>Table 11</t>
  </si>
  <si>
    <t>page 18</t>
  </si>
  <si>
    <t>Table 6,10</t>
  </si>
  <si>
    <t>77490000 Tonnes = 92250000 SM3</t>
  </si>
  <si>
    <t>table 9</t>
  </si>
  <si>
    <t>crude oil and gas condensate</t>
  </si>
  <si>
    <t>3.2.2</t>
  </si>
  <si>
    <t>Silver (7106), value</t>
  </si>
  <si>
    <t>Gold (7108), value</t>
  </si>
  <si>
    <t>Silver (7106), volume</t>
  </si>
  <si>
    <t>Copper (2603), value</t>
  </si>
  <si>
    <t>Lead (2607), volume</t>
  </si>
  <si>
    <t>Lead (2607), value</t>
  </si>
  <si>
    <t>Zinc (2608), volume</t>
  </si>
  <si>
    <t>Zinc (2608), value</t>
  </si>
  <si>
    <t>Natural magnesium carbonate (2519), volume</t>
  </si>
  <si>
    <t>Natural magnesium carbonate (2519), value</t>
  </si>
  <si>
    <t>Chromium (2610), volume</t>
  </si>
  <si>
    <t>Chromium (2610), value</t>
  </si>
  <si>
    <t>Aluminium (2606), volume</t>
  </si>
  <si>
    <t>Aluminium (2606), value</t>
  </si>
  <si>
    <t>Uranium or thorium (2612), volume</t>
  </si>
  <si>
    <t>Uranium or thorium (2612), value</t>
  </si>
  <si>
    <t>Corprate income tax</t>
  </si>
  <si>
    <t>page 125</t>
  </si>
  <si>
    <t>Social tax</t>
  </si>
  <si>
    <t>Property tax on property of legal entities and individual entrepreneurs</t>
  </si>
  <si>
    <t>Land tax</t>
  </si>
  <si>
    <t>Tax on motor vehicles fromlegal entities</t>
  </si>
  <si>
    <t>Value added tax, incl.</t>
  </si>
  <si>
    <t>Other tax revenues, incl.incl.</t>
  </si>
  <si>
    <t>Excess profits tax, excluding revenues from oil companiesexcluding revenues from the oil sector</t>
  </si>
  <si>
    <t>Tax on excess profits fromOrganisations of the oil sector</t>
  </si>
  <si>
    <t>Bonuses, excluding receipts from oil sector organisations</t>
  </si>
  <si>
    <t>Bonuses from oil sector organisationssector</t>
  </si>
  <si>
    <t>Rent tax on exports, excluding revenues from oil sector organisationsexcluding revenues from oil sector organisations</t>
  </si>
  <si>
    <t>Rent tax on exports fromoil sector organisations</t>
  </si>
  <si>
    <t>Share of the Republic of Kazakhstan onProduction sharing under concluded contracts from oil sector organisations</t>
  </si>
  <si>
    <t>Fee for the use of land plotsplots</t>
  </si>
  <si>
    <t>Fee for the use ofradio frequency spectrum</t>
  </si>
  <si>
    <t>Fee for forest use</t>
  </si>
  <si>
    <t>Funds received fromnatural resource users on claims for damage compensation, except for receipts from oil sector organisationsoil sector organisations</t>
  </si>
  <si>
    <t>Administrative fines, penalties,penalties, sanctions, penalties imposed by central state bodies, their territorial subdivisions, on oil sector organisations</t>
  </si>
  <si>
    <t>Other fines, penalties, sanctions,penalties imposed bystate institutions financed from thethe republican budget, onorganisations of the oil sector</t>
  </si>
  <si>
    <t>Other non-tax revenues to the local budget</t>
  </si>
  <si>
    <t>Import customs duties</t>
  </si>
  <si>
    <t>Customs duties on exportedgoods</t>
  </si>
  <si>
    <t>Export customs duties oncrude oil</t>
  </si>
  <si>
    <t>Export customs duties on goods produced from crude oil</t>
  </si>
  <si>
    <t>Customs duties on imported goods and (or) import customs duties, the obligation to pay which arose before the entry into force of the Agreement on the Establishment and Application in the Customs Unionthe procedure for crediting and distribution of import customs duties (other duties, taxes and levies with equivalent effect)equivalent effect)</t>
  </si>
  <si>
    <t>Revenue from customs control and customs proceduresCustoms control and customs procedures</t>
  </si>
  <si>
    <t>Special protective,anti-dumping and countervailing duties</t>
  </si>
  <si>
    <t>Tengizchevroil LLP</t>
  </si>
  <si>
    <t>Kazakhstan branch of Karachaganak Petroleum Ltd.Operating B.V."</t>
  </si>
  <si>
    <t>JSC Mangistaumunaigas</t>
  </si>
  <si>
    <t>JSC Ozenmunaigas</t>
  </si>
  <si>
    <t>JSC SNPS-Aktobemunaigas</t>
  </si>
  <si>
    <t>JSC Embamunaigas</t>
  </si>
  <si>
    <t>KazMunaiGas Exploration Production JSC</t>
  </si>
  <si>
    <t>JSC Karazhanbasmunai</t>
  </si>
  <si>
    <t>Kazgermunai LLP</t>
  </si>
  <si>
    <t>Branch of North Caspian Operating Company N.V.</t>
  </si>
  <si>
    <t>"Agip Karachaganak B.V."  (Netherlands)</t>
  </si>
  <si>
    <t>"BG Exploration and Production Limited.(UK)</t>
  </si>
  <si>
    <t>JSC Caspianneft</t>
  </si>
  <si>
    <t>Petro Kazakhstan Kumkol Resources JSC</t>
  </si>
  <si>
    <t>"Chevron International Petroleum Company (USA)</t>
  </si>
  <si>
    <t>Kazakhstan branch of Nelson Petroleum Company</t>
  </si>
  <si>
    <t>MATEN PETROLEUM J.S.C.</t>
  </si>
  <si>
    <t>A branch of CNPC International (Buzachi) Inc.</t>
  </si>
  <si>
    <t>JSC Lukoil Oil Company (Russia)</t>
  </si>
  <si>
    <t>PSA LLP</t>
  </si>
  <si>
    <t>NC KazMunayGas JSC</t>
  </si>
  <si>
    <t>KMG Karachaganak (Kazakhstan)</t>
  </si>
  <si>
    <t>Kazakhoil-Aktobe LLP</t>
  </si>
  <si>
    <t>Kolzhan LLP</t>
  </si>
  <si>
    <t>JV Kazakhturkmunai LLP</t>
  </si>
  <si>
    <t>KoZhan LLP</t>
  </si>
  <si>
    <t>JSC Turgai-Petroleum</t>
  </si>
  <si>
    <t>Karakuduk-Munai LLP</t>
  </si>
  <si>
    <t>South Oil LLP</t>
  </si>
  <si>
    <t>Ken-Sary LLP</t>
  </si>
  <si>
    <t>Branch of Total E &amp; P Dunga GmbH in the Republic of Kazakhstan</t>
  </si>
  <si>
    <t>JV Zhaikmunai LLP</t>
  </si>
  <si>
    <t>Oil and gas</t>
  </si>
  <si>
    <t>"Shell Kazakhstan Development B.V." (Netherlands)</t>
  </si>
  <si>
    <t>JSC KMC Munai</t>
  </si>
  <si>
    <t>Aktobe branch of Altius Petroleum International B.V.</t>
  </si>
  <si>
    <t>Kuatamlongmunai JV LLP</t>
  </si>
  <si>
    <t>Kom-Munai LLP</t>
  </si>
  <si>
    <t>Potential Oil LLP</t>
  </si>
  <si>
    <t>Kumkol Trans Service LLP</t>
  </si>
  <si>
    <t>Sagiz Petroleum Company LLP</t>
  </si>
  <si>
    <t>KazAzot JSC (Kazazot LLP)</t>
  </si>
  <si>
    <t>TOO "Kazpetrol Group"</t>
  </si>
  <si>
    <t>Offshore Oil Company KazMunaiTeniz LLP</t>
  </si>
  <si>
    <t>Tasbulat Oil Corporation LLP</t>
  </si>
  <si>
    <t>Tarbagatai Munai LLP</t>
  </si>
  <si>
    <t>TENGE Oil &amp; Gas LLP (Tenge JV)</t>
  </si>
  <si>
    <t>SNPS-Ai-Dan Munai JSC</t>
  </si>
  <si>
    <t>Emir-Oil LLP</t>
  </si>
  <si>
    <t>ANACO JSC</t>
  </si>
  <si>
    <t>Firm ADA-Oil LLP</t>
  </si>
  <si>
    <t>"KMG Kashagan B.V. (Netherlands)/Kazakhstan</t>
  </si>
  <si>
    <t>Meerbush LLP</t>
  </si>
  <si>
    <t>Sazankurak LLP</t>
  </si>
  <si>
    <t>JV Arman LLP</t>
  </si>
  <si>
    <t>Branch of Buzachi operating B.V. "BuzachiOperating Ltd.</t>
  </si>
  <si>
    <t>Atyrau branch of Altiyes Petroleum B.V.International B.V."</t>
  </si>
  <si>
    <t>SSM-Oil LLP</t>
  </si>
  <si>
    <t>"ExxonMobil Kazakhstan Inc (USA)</t>
  </si>
  <si>
    <t>Buzachi Oil LLP</t>
  </si>
  <si>
    <t>Amangeldy Gas LLP</t>
  </si>
  <si>
    <t>Manash Petroleum LLP (Samek International LLP)</t>
  </si>
  <si>
    <t>Kazakh Gas Processing Plant LLP</t>
  </si>
  <si>
    <t>Branch of the limited liability company"Agip Caspian Sea B.V."</t>
  </si>
  <si>
    <t>Phystech II JSC ("Firm Phystech LLP" PHNN090500018206)</t>
  </si>
  <si>
    <t>Aman Munai LLP</t>
  </si>
  <si>
    <t>Zhalgiztobemunai DTEO</t>
  </si>
  <si>
    <t>JSC Caspian Oil TME</t>
  </si>
  <si>
    <t>Urikhtau Operating LLP</t>
  </si>
  <si>
    <t>Saiga Kazakhstan B.V. Branch of Saiga Kazakhstan B.V.</t>
  </si>
  <si>
    <t>AB Petroleum Capital LLP (AB Petroleum Capital)</t>
  </si>
  <si>
    <t>Total E&amp;P Kazakhstan / Total E&amp;P Kazakhstan Branch in KazakhstanKazakhstan" in Kazakhstan</t>
  </si>
  <si>
    <t>Branch of PetroKazakhstan Ventures Inc.</t>
  </si>
  <si>
    <t>Karpovsky Severny LLP</t>
  </si>
  <si>
    <t>Tobearal Oil LLP</t>
  </si>
  <si>
    <t>Kazzinc LLP</t>
  </si>
  <si>
    <t>Kazakhmys Corporation LLP</t>
  </si>
  <si>
    <t>TNK Kazchrome JSC</t>
  </si>
  <si>
    <t>KAZMinerals Bozshakol LLP</t>
  </si>
  <si>
    <t>ArcelorMittal Temirtau JSC UD</t>
  </si>
  <si>
    <t>KAZ Minerals Aktogay LLP</t>
  </si>
  <si>
    <t>Altyntau Kokshetau JSC</t>
  </si>
  <si>
    <t>Sokolovsko-Sarbaisko Mining and Processing Production Association JSCenrichment production association</t>
  </si>
  <si>
    <t>Vostoktsvetmet LLP</t>
  </si>
  <si>
    <t>Kopper Technology LLP</t>
  </si>
  <si>
    <t>Bogatyr Komir LLP</t>
  </si>
  <si>
    <t>Nova-Zinc LLP</t>
  </si>
  <si>
    <t>Kazakhstan-FrenchJoint Venture "Katko" LLP</t>
  </si>
  <si>
    <t>Shubarkol Komir JSC</t>
  </si>
  <si>
    <t>JSC Euroasian Energycorporation</t>
  </si>
  <si>
    <t>JSC Zhairemsky GOK</t>
  </si>
  <si>
    <t>JOINT VENTURE"SOUTHERN MINING AND CHEMICAL COMPANY</t>
  </si>
  <si>
    <t>Joint Venture INKAI LLP</t>
  </si>
  <si>
    <t>National Atomic Company JSC"Kazatomprom</t>
  </si>
  <si>
    <t>JSC MMC Kazakhaltyn</t>
  </si>
  <si>
    <t>Karatau LLP</t>
  </si>
  <si>
    <t>SHAIMERDEN JSC</t>
  </si>
  <si>
    <t>Aktobe Copper Company LLP</t>
  </si>
  <si>
    <t>Bakyrchik Mining LLPmining enterprise</t>
  </si>
  <si>
    <t>Financial and InvestmentAlel Financial and Investment Corporation</t>
  </si>
  <si>
    <t>Gold</t>
  </si>
  <si>
    <t>Polymetals</t>
  </si>
  <si>
    <t>Chrome ores</t>
  </si>
  <si>
    <t>Copper</t>
  </si>
  <si>
    <t>Coal</t>
  </si>
  <si>
    <t>Iron</t>
  </si>
  <si>
    <t>Uranium</t>
  </si>
  <si>
    <t>Iron-manganese ores</t>
  </si>
  <si>
    <t>Copper, zinc</t>
  </si>
  <si>
    <t>Akbastau Joint Venture JSC</t>
  </si>
  <si>
    <t>RG Gold LLP</t>
  </si>
  <si>
    <t>JSC AK Altynalmas</t>
  </si>
  <si>
    <t>Baiken-U LLP</t>
  </si>
  <si>
    <t>Komarovskoye Mining Enterprise LLP</t>
  </si>
  <si>
    <t>Karazhyra JSC</t>
  </si>
  <si>
    <t>Semizbay-U LLP</t>
  </si>
  <si>
    <t>Altynex Company JSC</t>
  </si>
  <si>
    <t>Ulba Metallurgical Plant JSC</t>
  </si>
  <si>
    <t>JSC "Kazakhstan-Russian-Kyrgyz joint venture with foreign investments "ZARECHNOYE" JSC</t>
  </si>
  <si>
    <t>ORKEN LLP</t>
  </si>
  <si>
    <t>Appak LLP</t>
  </si>
  <si>
    <t>Gornyak Artel Prospectors LLP</t>
  </si>
  <si>
    <t>Voskhod-Oriel LLP</t>
  </si>
  <si>
    <t>Sary Kazna LLP</t>
  </si>
  <si>
    <t>Khorasan-U Joint Venture LLP(Khorasan-U)</t>
  </si>
  <si>
    <t>JSC Maikainzoloto</t>
  </si>
  <si>
    <t>Standard Cement LLP*</t>
  </si>
  <si>
    <t>Shubarkol Premium JSC</t>
  </si>
  <si>
    <t>Kostanay Minerals JSC</t>
  </si>
  <si>
    <t>Branch of Aluminium of Kazakhstan Joint Stock Company Krasnooktyabrskoye Bauxite Ore Department (KBRU)</t>
  </si>
  <si>
    <t>National Geological Exploration Company Kazgeologiya JSCKazgeologiya" company</t>
  </si>
  <si>
    <t>Tarutinskoye LLP</t>
  </si>
  <si>
    <t>Temirtauelectrometallurgical plant</t>
  </si>
  <si>
    <t>Angrensor Energy LLP</t>
  </si>
  <si>
    <t>Bapy Mining LLP</t>
  </si>
  <si>
    <t>SUBSIDIARY TOO "MININGBAURGOLD</t>
  </si>
  <si>
    <t>EuroChem Fertilisers LLP</t>
  </si>
  <si>
    <t>Maikuben West LLP</t>
  </si>
  <si>
    <t>Saryarka Resources Capital LLP</t>
  </si>
  <si>
    <t>Stepnogorsk Mining and Chemicals LLPCombine"</t>
  </si>
  <si>
    <t>ShalkiyaZinc LTD JSC</t>
  </si>
  <si>
    <t>Yer-Tai LLP</t>
  </si>
  <si>
    <t>JSC "Social and EntrepreneurialErtis Corporation</t>
  </si>
  <si>
    <t>JSC Social-Entrepreneurial CorporationTobol Corporation</t>
  </si>
  <si>
    <t>AKTOGAY CAPE LLP</t>
  </si>
  <si>
    <t>KazGeorud LLP</t>
  </si>
  <si>
    <t>Regional Development Institute JSC"Social and Entrepreneurial Corporation "Zhetisu" JSC</t>
  </si>
  <si>
    <t>Social and Entrepreneurial Corporation "Aqjaiyq" JSCAqjaiyq Corporation (formerly Oral)*</t>
  </si>
  <si>
    <t>Branch of the limited liability partnershipKazphosphate" limited liability partnership branch "Mining and Processing Complex "Karatau"</t>
  </si>
  <si>
    <t>Kyzyltu LLP</t>
  </si>
  <si>
    <t>Branch of Aluminium of Kazakhstan JSCTorgai Bauxite Ore Department (TBRU)</t>
  </si>
  <si>
    <t>VERTEX HOLDING TOO</t>
  </si>
  <si>
    <t>JSC "Social-entrepreneurialSaryarka Corporation*</t>
  </si>
  <si>
    <t>Kramds-Quartzite LLP*</t>
  </si>
  <si>
    <t>Golden Compass Jambyl LLP</t>
  </si>
  <si>
    <t>BAST JSC</t>
  </si>
  <si>
    <t>Brandt LLP</t>
  </si>
  <si>
    <t>Tin One Mining JSC (Tin One Mining JSC)</t>
  </si>
  <si>
    <t>Satpayevskoye Mining and Processing Enterprise LLPtin Satpayev Mining and Processing Enterprise LLP</t>
  </si>
  <si>
    <t>Fonet Er-Tai AK MINING LLP (Fonet Er-Tai AK Mining)</t>
  </si>
  <si>
    <t>Tsentrgeolszemnitka LLP</t>
  </si>
  <si>
    <t>Central Asia Mining Co LLP</t>
  </si>
  <si>
    <t>National Mining Company JSC"Tau-Ken Samruk</t>
  </si>
  <si>
    <t>Aurum Deutschland LLP ("AurumDeutschland)</t>
  </si>
  <si>
    <t>Altai Polymetals LLP</t>
  </si>
  <si>
    <t>JSC Social and EntrepreneurialAktobe Corporation</t>
  </si>
  <si>
    <t>JSC Zhaltyrbulak</t>
  </si>
  <si>
    <t>Social and Entrepreneurial Corporation "Pavlodar" JSCPavlodar Corporation*</t>
  </si>
  <si>
    <t>Joint Venture "Alaigyr" LLP</t>
  </si>
  <si>
    <t>LLP firm "Rapid"</t>
  </si>
  <si>
    <t>Social and Entrepreneurial Corporation "Turkestan" JSCTurkestan" corporation</t>
  </si>
  <si>
    <t>ULMUS BESSHOKY JSC.BESSHOKY)</t>
  </si>
  <si>
    <t>MARUM ZHAR GOLD LLP</t>
  </si>
  <si>
    <t>Mining and Metallurgical Company LLP"Vasilievskoe</t>
  </si>
  <si>
    <t>JSC Subsidiary Aktobe-Temir-VS</t>
  </si>
  <si>
    <t>Complex Geological and Ecological Expedition LLPexpedition</t>
  </si>
  <si>
    <t>LLP Foreign Economic Company TekKAZINVEST*</t>
  </si>
  <si>
    <t>JSC "Social and EntrepreneurialBaikonyr (Baikonur) Corporation*</t>
  </si>
  <si>
    <t>KASKAD-N LLP</t>
  </si>
  <si>
    <t>Saryarka-ENERGY LLP</t>
  </si>
  <si>
    <t>Mining and Chemical Company "USHER" JSC</t>
  </si>
  <si>
    <t>Batys Standard KZ LLP*</t>
  </si>
  <si>
    <t>Temir-Service LLP</t>
  </si>
  <si>
    <t>Geotek LLP</t>
  </si>
  <si>
    <t>Asyl Resources LLP</t>
  </si>
  <si>
    <t>MINING AND METALLURGICALALTYN MM CONCERN</t>
  </si>
  <si>
    <t>JSC VARVARINSKOYE</t>
  </si>
  <si>
    <t>Fluarite</t>
  </si>
  <si>
    <t>Preciousmetals</t>
  </si>
  <si>
    <t>Chromites</t>
  </si>
  <si>
    <t>Cement</t>
  </si>
  <si>
    <t>Hard coal</t>
  </si>
  <si>
    <t>Chrysotile asbestos</t>
  </si>
  <si>
    <t>Bauxites</t>
  </si>
  <si>
    <t>Gold, copper</t>
  </si>
  <si>
    <t>Manganese</t>
  </si>
  <si>
    <t>Phosphate rock</t>
  </si>
  <si>
    <t>Copper ore</t>
  </si>
  <si>
    <t>Lead</t>
  </si>
  <si>
    <t>Brown coal</t>
  </si>
  <si>
    <t>Gold, tungsten</t>
  </si>
  <si>
    <t>Potassium salts</t>
  </si>
  <si>
    <t>Phosphate ore</t>
  </si>
  <si>
    <t>Tin</t>
  </si>
  <si>
    <t>Ilmenite</t>
  </si>
  <si>
    <t>Gypsum</t>
  </si>
  <si>
    <t>Sandgravel mix</t>
  </si>
  <si>
    <t>Non-ferrous metals</t>
  </si>
  <si>
    <t>Non-metallicores</t>
  </si>
  <si>
    <t>Gold-bearinggold ores</t>
  </si>
  <si>
    <t>Payments to Governments Report</t>
  </si>
  <si>
    <t>Customs and other import duties (1151E)</t>
  </si>
  <si>
    <t>Emission and pollution taxes (114522E)</t>
  </si>
  <si>
    <t>Social security employer contributions (1212E)</t>
  </si>
  <si>
    <t>Taxes on property (113E)</t>
  </si>
  <si>
    <t>Motor vehicle taxes (11451E)</t>
  </si>
  <si>
    <t>Bonuses (1415E2)</t>
  </si>
  <si>
    <t>Mineral extraction tax from oil sector organisations</t>
  </si>
  <si>
    <t>Mineral extraction tax, except for revenues from oil sector organisations</t>
  </si>
  <si>
    <t>Other rent payments (1415E5)</t>
  </si>
  <si>
    <t>Delivered/paid directly to government (1415E31)</t>
  </si>
  <si>
    <t>Fee for the use of specially protected natural territories of republican</t>
  </si>
  <si>
    <t>Payment for the use of  water resources</t>
  </si>
  <si>
    <t>General taxes on goods and services (VAT, sales tax, turnover tax) (1141E)</t>
  </si>
  <si>
    <t>Fines, penalties, and forfeits (143E)</t>
  </si>
  <si>
    <t>Other non-tax revenues to the republican budget, except for receipts fromorganisations of the oil sector</t>
  </si>
  <si>
    <t>Other non-tax revenues from organisations of the oil sector</t>
  </si>
  <si>
    <t>Contributions of subsoil users tosocio-economic development of the region and the development of its infrastructure</t>
  </si>
  <si>
    <t>Funds received from users of natural resources under claims for damage compensation by oil sector organisations</t>
  </si>
  <si>
    <t>Compulsory transfers to government (infrastructure and other) (1415E4)</t>
  </si>
  <si>
    <t>Other taxes payable by natural resource companies (116E)</t>
  </si>
  <si>
    <t>Payment for reimbursement of historical costs</t>
  </si>
  <si>
    <t>Extraordinary taxes on income, profits and capital gains (1112E2)</t>
  </si>
  <si>
    <t>Payment for emissions into the environment</t>
  </si>
  <si>
    <t>Skye Zheng</t>
  </si>
  <si>
    <t>EITI</t>
  </si>
  <si>
    <t>szheng@eiti.org</t>
  </si>
  <si>
    <t>Additional payment of the subsoil user,operating under a production sharing contract, from oil sector organisations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</si>
</sst>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quot;-&quot;mm&quot;-&quot;dd"/>
    <numFmt numFmtId="165" formatCode="0.0&quot; &quot;%"/>
    <numFmt numFmtId="166" formatCode="&quot; &quot;* #,##0.00&quot; &quot;;&quot; &quot;* &quot;-&quot;#,##0.00&quot; &quot;;&quot; &quot;* &quot;-&quot;??&quot; &quot;"/>
    <numFmt numFmtId="167" formatCode="_-* #,##0_-;\-* #,##0_-;_-* &quot;-&quot;??_-;_-@_-"/>
    <numFmt numFmtId="168" formatCode="_ * #,##0.00_ ;_ * \-#,##0.00_ ;_ * &quot;-&quot;??_ ;_ @_ "/>
    <numFmt numFmtId="169" formatCode="_ * #,##0_ ;_ * \-#,##0_ ;_ * &quot;-&quot;??_ ;_ @_ "/>
  </numFmts>
  <fonts count="62">
    <font>
      <sz val="11"/>
      <color indexed="8"/>
      <name val="Calibri"/>
    </font>
    <font>
      <sz val="11"/>
      <color indexed="8"/>
      <name val="Franklin Gothic Book"/>
    </font>
    <font>
      <sz val="12"/>
      <color indexed="8"/>
      <name val="Franklin Gothic Book"/>
    </font>
    <font>
      <i/>
      <sz val="11"/>
      <color indexed="8"/>
      <name val="Franklin Gothic Book"/>
    </font>
    <font>
      <b/>
      <sz val="18"/>
      <color indexed="8"/>
      <name val="Franklin Gothic Book"/>
    </font>
    <font>
      <b/>
      <sz val="11"/>
      <color indexed="8"/>
      <name val="Franklin Gothic Book"/>
    </font>
    <font>
      <u/>
      <sz val="11"/>
      <color indexed="13"/>
      <name val="Franklin Gothic Book"/>
    </font>
    <font>
      <u/>
      <sz val="11"/>
      <color indexed="14"/>
      <name val="Franklin Gothic Book"/>
    </font>
    <font>
      <b/>
      <u/>
      <sz val="11"/>
      <color indexed="8"/>
      <name val="Franklin Gothic Book"/>
    </font>
    <font>
      <i/>
      <u/>
      <sz val="10"/>
      <color indexed="14"/>
      <name val="Calibri"/>
    </font>
    <font>
      <i/>
      <sz val="10"/>
      <color indexed="8"/>
      <name val="Calibri"/>
    </font>
    <font>
      <b/>
      <i/>
      <sz val="11"/>
      <color indexed="8"/>
      <name val="Franklin Gothic Book"/>
    </font>
    <font>
      <b/>
      <i/>
      <u/>
      <sz val="11"/>
      <color indexed="8"/>
      <name val="Franklin Gothic Book"/>
    </font>
    <font>
      <i/>
      <u/>
      <sz val="11"/>
      <color indexed="8"/>
      <name val="Franklin Gothic Book"/>
    </font>
    <font>
      <b/>
      <u/>
      <sz val="11"/>
      <color indexed="14"/>
      <name val="Franklin Gothic Book"/>
    </font>
    <font>
      <b/>
      <u/>
      <sz val="11"/>
      <color indexed="16"/>
      <name val="Franklin Gothic Book"/>
    </font>
    <font>
      <b/>
      <sz val="11"/>
      <color indexed="18"/>
      <name val="Franklin Gothic Book"/>
    </font>
    <font>
      <sz val="11"/>
      <color indexed="8"/>
      <name val="Wingdings"/>
    </font>
    <font>
      <b/>
      <u/>
      <sz val="11"/>
      <color indexed="18"/>
      <name val="Franklin Gothic Book"/>
    </font>
    <font>
      <i/>
      <u/>
      <sz val="11"/>
      <color indexed="19"/>
      <name val="Franklin Gothic Book"/>
    </font>
    <font>
      <b/>
      <i/>
      <u/>
      <sz val="18"/>
      <color indexed="8"/>
      <name val="Franklin Gothic Book"/>
    </font>
    <font>
      <sz val="18"/>
      <color indexed="8"/>
      <name val="Franklin Gothic Book"/>
    </font>
    <font>
      <i/>
      <u/>
      <sz val="12"/>
      <color indexed="8"/>
      <name val="Franklin Gothic Book"/>
    </font>
    <font>
      <b/>
      <i/>
      <u/>
      <sz val="14"/>
      <color indexed="8"/>
      <name val="Franklin Gothic Book"/>
    </font>
    <font>
      <i/>
      <u/>
      <sz val="14"/>
      <color indexed="8"/>
      <name val="Franklin Gothic Book"/>
    </font>
    <font>
      <b/>
      <sz val="12"/>
      <color indexed="8"/>
      <name val="Franklin Gothic Book"/>
    </font>
    <font>
      <i/>
      <sz val="12"/>
      <color indexed="8"/>
      <name val="Franklin Gothic Book"/>
    </font>
    <font>
      <i/>
      <sz val="11"/>
      <color indexed="19"/>
      <name val="Franklin Gothic Book"/>
    </font>
    <font>
      <i/>
      <u/>
      <sz val="11"/>
      <color indexed="14"/>
      <name val="Franklin Gothic Book"/>
    </font>
    <font>
      <i/>
      <sz val="11"/>
      <color indexed="14"/>
      <name val="Franklin Gothic Book"/>
    </font>
    <font>
      <b/>
      <u/>
      <sz val="12"/>
      <color indexed="14"/>
      <name val="Franklin Gothic Book"/>
    </font>
    <font>
      <b/>
      <sz val="10"/>
      <color indexed="8"/>
      <name val="Franklin Gothic Book"/>
    </font>
    <font>
      <u/>
      <sz val="10"/>
      <color indexed="14"/>
      <name val="Calibri"/>
    </font>
    <font>
      <i/>
      <u/>
      <sz val="10"/>
      <color indexed="14"/>
      <name val="Franklin Gothic Book"/>
    </font>
    <font>
      <sz val="12"/>
      <color indexed="8"/>
      <name val="Times New Roman"/>
    </font>
    <font>
      <i/>
      <sz val="11"/>
      <color indexed="24"/>
      <name val="Franklin Gothic Book"/>
    </font>
    <font>
      <sz val="11"/>
      <color indexed="24"/>
      <name val="Franklin Gothic Book"/>
    </font>
    <font>
      <u/>
      <sz val="10"/>
      <color indexed="8"/>
      <name val="Calibri"/>
    </font>
    <font>
      <sz val="10"/>
      <color indexed="8"/>
      <name val="Calibri"/>
    </font>
    <font>
      <b/>
      <sz val="14"/>
      <color indexed="8"/>
      <name val="Franklin Gothic Book"/>
    </font>
    <font>
      <b/>
      <sz val="11"/>
      <color indexed="9"/>
      <name val="Franklin Gothic Book"/>
    </font>
    <font>
      <b/>
      <i/>
      <u/>
      <sz val="11"/>
      <color indexed="14"/>
      <name val="Franklin Gothic Book"/>
    </font>
    <font>
      <b/>
      <i/>
      <sz val="11"/>
      <color indexed="26"/>
      <name val="Franklin Gothic Book"/>
    </font>
    <font>
      <i/>
      <sz val="11"/>
      <color indexed="26"/>
      <name val="Franklin Gothic Book"/>
    </font>
    <font>
      <b/>
      <i/>
      <u/>
      <sz val="16"/>
      <color indexed="8"/>
      <name val="Franklin Gothic Book"/>
    </font>
    <font>
      <sz val="10"/>
      <color indexed="8"/>
      <name val="Times New Roman"/>
    </font>
    <font>
      <b/>
      <sz val="16"/>
      <color indexed="8"/>
      <name val="Franklin Gothic Book"/>
    </font>
    <font>
      <b/>
      <sz val="10"/>
      <color indexed="8"/>
      <name val="Calibri"/>
    </font>
    <font>
      <b/>
      <sz val="10"/>
      <color indexed="9"/>
      <name val="Calibri"/>
    </font>
    <font>
      <b/>
      <sz val="11"/>
      <color indexed="9"/>
      <name val="Calibri"/>
    </font>
    <font>
      <i/>
      <sz val="11"/>
      <color rgb="FF000000"/>
      <name val="Franklin Gothic Book"/>
      <family val="2"/>
    </font>
    <font>
      <u/>
      <sz val="11"/>
      <color theme="10"/>
      <name val="Calibri"/>
    </font>
    <font>
      <sz val="11"/>
      <color indexed="8"/>
      <name val="Calibri"/>
    </font>
    <font>
      <sz val="12"/>
      <color theme="1"/>
      <name val="Helvetica Neue"/>
      <family val="2"/>
      <scheme val="minor"/>
    </font>
    <font>
      <sz val="11"/>
      <color theme="1"/>
      <name val="Franklin Gothic Book"/>
      <family val="2"/>
    </font>
    <font>
      <sz val="10.5"/>
      <color theme="1"/>
      <name val="Calibri"/>
      <family val="2"/>
    </font>
    <font>
      <u/>
      <sz val="10.5"/>
      <color theme="10"/>
      <name val="Calibri"/>
      <family val="2"/>
    </font>
    <font>
      <i/>
      <sz val="10.5"/>
      <color rgb="FF7F7F7F"/>
      <name val="Calibri"/>
      <family val="2"/>
    </font>
    <font>
      <b/>
      <sz val="11"/>
      <color theme="0"/>
      <name val="Franklin Gothic Book"/>
      <family val="2"/>
    </font>
    <font>
      <sz val="11"/>
      <color rgb="FF000000"/>
      <name val="Franklin Gothic Book"/>
      <family val="2"/>
    </font>
    <font>
      <sz val="11"/>
      <color rgb="FF000000"/>
      <name val="Franklin Gothic Book"/>
    </font>
    <font>
      <i/>
      <sz val="11"/>
      <color rgb="FF000000"/>
      <name val="Franklin Gothic Book"/>
    </font>
  </fonts>
  <fills count="1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5"/>
        <bgColor auto="1"/>
      </patternFill>
    </fill>
    <fill>
      <patternFill patternType="solid">
        <fgColor indexed="20"/>
        <bgColor auto="1"/>
      </patternFill>
    </fill>
    <fill>
      <patternFill patternType="solid">
        <fgColor indexed="22"/>
        <bgColor auto="1"/>
      </patternFill>
    </fill>
    <fill>
      <patternFill patternType="solid">
        <fgColor indexed="23"/>
        <bgColor auto="1"/>
      </patternFill>
    </fill>
    <fill>
      <patternFill patternType="solid">
        <fgColor indexed="18"/>
        <bgColor auto="1"/>
      </patternFill>
    </fill>
    <fill>
      <patternFill patternType="solid">
        <fgColor rgb="FFF6A70A"/>
        <bgColor rgb="FF000000"/>
      </patternFill>
    </fill>
    <fill>
      <patternFill patternType="solid">
        <fgColor rgb="FFFFFF00"/>
        <bgColor indexed="64"/>
      </patternFill>
    </fill>
    <fill>
      <patternFill patternType="solid">
        <fgColor rgb="FF165B89"/>
        <bgColor indexed="64"/>
      </patternFill>
    </fill>
    <fill>
      <patternFill patternType="solid">
        <fgColor indexed="12"/>
        <bgColor indexed="64"/>
      </patternFill>
    </fill>
    <fill>
      <patternFill patternType="solid">
        <fgColor rgb="FFE7E6E6"/>
        <bgColor rgb="FF000000"/>
      </patternFill>
    </fill>
    <fill>
      <patternFill patternType="solid">
        <fgColor rgb="FFFFFFFF"/>
        <bgColor rgb="FF000000"/>
      </patternFill>
    </fill>
  </fills>
  <borders count="110">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right/>
      <top/>
      <bottom style="thin">
        <color indexed="8"/>
      </bottom>
      <diagonal/>
    </border>
    <border>
      <left style="thin">
        <color indexed="10"/>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medium">
        <color indexed="9"/>
      </bottom>
      <diagonal/>
    </border>
    <border>
      <left/>
      <right/>
      <top/>
      <bottom style="medium">
        <color indexed="9"/>
      </bottom>
      <diagonal/>
    </border>
    <border>
      <left style="thin">
        <color indexed="10"/>
      </left>
      <right style="medium">
        <color indexed="9"/>
      </right>
      <top/>
      <bottom/>
      <diagonal/>
    </border>
    <border>
      <left style="medium">
        <color indexed="9"/>
      </left>
      <right style="medium">
        <color indexed="9"/>
      </right>
      <top/>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thin">
        <color indexed="10"/>
      </right>
      <top/>
      <bottom/>
      <diagonal/>
    </border>
    <border>
      <left style="medium">
        <color indexed="9"/>
      </left>
      <right style="medium">
        <color indexed="9"/>
      </right>
      <top style="medium">
        <color indexed="9"/>
      </top>
      <bottom style="medium">
        <color indexed="9"/>
      </bottom>
      <diagonal/>
    </border>
    <border>
      <left/>
      <right/>
      <top style="medium">
        <color indexed="9"/>
      </top>
      <bottom style="medium">
        <color indexed="17"/>
      </bottom>
      <diagonal/>
    </border>
    <border>
      <left/>
      <right/>
      <top style="medium">
        <color indexed="17"/>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medium">
        <color indexed="8"/>
      </bottom>
      <diagonal/>
    </border>
    <border>
      <left style="thin">
        <color indexed="10"/>
      </left>
      <right style="thin">
        <color indexed="9"/>
      </right>
      <top/>
      <bottom/>
      <diagonal/>
    </border>
    <border>
      <left style="thin">
        <color indexed="9"/>
      </left>
      <right style="thin">
        <color indexed="9"/>
      </right>
      <top/>
      <bottom/>
      <diagonal/>
    </border>
    <border>
      <left style="thin">
        <color indexed="9"/>
      </left>
      <right style="thin">
        <color indexed="9"/>
      </right>
      <top style="medium">
        <color indexed="8"/>
      </top>
      <bottom style="medium">
        <color indexed="8"/>
      </bottom>
      <diagonal/>
    </border>
    <border>
      <left style="thin">
        <color indexed="9"/>
      </left>
      <right/>
      <top style="medium">
        <color indexed="8"/>
      </top>
      <bottom style="medium">
        <color indexed="8"/>
      </bottom>
      <diagonal/>
    </border>
    <border>
      <left/>
      <right/>
      <top style="medium">
        <color indexed="8"/>
      </top>
      <bottom style="medium">
        <color indexed="8"/>
      </bottom>
      <diagonal/>
    </border>
    <border>
      <left/>
      <right style="thin">
        <color indexed="9"/>
      </right>
      <top style="medium">
        <color indexed="8"/>
      </top>
      <bottom/>
      <diagonal/>
    </border>
    <border>
      <left style="thin">
        <color indexed="9"/>
      </left>
      <right style="thin">
        <color indexed="9"/>
      </right>
      <top style="medium">
        <color indexed="8"/>
      </top>
      <bottom/>
      <diagonal/>
    </border>
    <border>
      <left style="thin">
        <color indexed="9"/>
      </left>
      <right/>
      <top style="medium">
        <color indexed="8"/>
      </top>
      <bottom/>
      <diagonal/>
    </border>
    <border>
      <left/>
      <right style="thin">
        <color indexed="9"/>
      </right>
      <top/>
      <bottom/>
      <diagonal/>
    </border>
    <border>
      <left style="thin">
        <color indexed="9"/>
      </left>
      <right/>
      <top/>
      <bottom/>
      <diagonal/>
    </border>
    <border>
      <left/>
      <right style="thin">
        <color indexed="9"/>
      </right>
      <top/>
      <bottom style="medium">
        <color indexed="8"/>
      </bottom>
      <diagonal/>
    </border>
    <border>
      <left style="thin">
        <color indexed="9"/>
      </left>
      <right style="thin">
        <color indexed="9"/>
      </right>
      <top/>
      <bottom style="medium">
        <color indexed="8"/>
      </bottom>
      <diagonal/>
    </border>
    <border>
      <left style="thin">
        <color indexed="9"/>
      </left>
      <right/>
      <top/>
      <bottom style="medium">
        <color indexed="8"/>
      </bottom>
      <diagonal/>
    </border>
    <border>
      <left/>
      <right style="thin">
        <color indexed="9"/>
      </right>
      <top/>
      <bottom style="thin">
        <color indexed="8"/>
      </bottom>
      <diagonal/>
    </border>
    <border>
      <left style="thin">
        <color indexed="9"/>
      </left>
      <right/>
      <top/>
      <bottom style="thin">
        <color indexed="8"/>
      </bottom>
      <diagonal/>
    </border>
    <border>
      <left/>
      <right style="thin">
        <color indexed="9"/>
      </right>
      <top style="thin">
        <color indexed="8"/>
      </top>
      <bottom/>
      <diagonal/>
    </border>
    <border>
      <left style="thin">
        <color indexed="9"/>
      </left>
      <right/>
      <top style="thin">
        <color indexed="8"/>
      </top>
      <bottom/>
      <diagonal/>
    </border>
    <border>
      <left/>
      <right style="thin">
        <color indexed="9"/>
      </right>
      <top style="medium">
        <color indexed="8"/>
      </top>
      <bottom style="medium">
        <color indexed="8"/>
      </bottom>
      <diagonal/>
    </border>
    <border>
      <left/>
      <right/>
      <top style="medium">
        <color indexed="8"/>
      </top>
      <bottom/>
      <diagonal/>
    </border>
    <border>
      <left/>
      <right/>
      <top style="medium">
        <color indexed="8"/>
      </top>
      <bottom style="medium">
        <color indexed="9"/>
      </bottom>
      <diagonal/>
    </border>
    <border>
      <left style="medium">
        <color indexed="9"/>
      </left>
      <right/>
      <top/>
      <bottom/>
      <diagonal/>
    </border>
    <border>
      <left/>
      <right/>
      <top style="thin">
        <color indexed="8"/>
      </top>
      <bottom style="thin">
        <color indexed="8"/>
      </bottom>
      <diagonal/>
    </border>
    <border>
      <left/>
      <right/>
      <top style="thin">
        <color indexed="8"/>
      </top>
      <bottom style="medium">
        <color indexed="8"/>
      </bottom>
      <diagonal/>
    </border>
    <border>
      <left style="medium">
        <color indexed="9"/>
      </left>
      <right/>
      <top/>
      <bottom style="medium">
        <color indexed="9"/>
      </bottom>
      <diagonal/>
    </border>
    <border>
      <left style="medium">
        <color indexed="9"/>
      </left>
      <right/>
      <top style="medium">
        <color indexed="9"/>
      </top>
      <bottom/>
      <diagonal/>
    </border>
    <border>
      <left/>
      <right/>
      <top style="medium">
        <color indexed="9"/>
      </top>
      <bottom/>
      <diagonal/>
    </border>
    <border>
      <left/>
      <right/>
      <top/>
      <bottom style="medium">
        <color indexed="17"/>
      </bottom>
      <diagonal/>
    </border>
    <border>
      <left/>
      <right/>
      <top style="medium">
        <color indexed="8"/>
      </top>
      <bottom style="medium">
        <color indexed="16"/>
      </bottom>
      <diagonal/>
    </border>
    <border>
      <left style="thin">
        <color indexed="8"/>
      </left>
      <right style="thin">
        <color indexed="8"/>
      </right>
      <top style="medium">
        <color indexed="16"/>
      </top>
      <bottom style="thin">
        <color indexed="8"/>
      </bottom>
      <diagonal/>
    </border>
    <border>
      <left style="thin">
        <color indexed="8"/>
      </left>
      <right/>
      <top style="medium">
        <color indexed="16"/>
      </top>
      <bottom style="thin">
        <color indexed="8"/>
      </bottom>
      <diagonal/>
    </border>
    <border>
      <left/>
      <right/>
      <top style="medium">
        <color indexed="16"/>
      </top>
      <bottom style="thin">
        <color indexed="16"/>
      </bottom>
      <diagonal/>
    </border>
    <border>
      <left style="thin">
        <color indexed="8"/>
      </left>
      <right/>
      <top style="thin">
        <color indexed="8"/>
      </top>
      <bottom style="thin">
        <color indexed="8"/>
      </bottom>
      <diagonal/>
    </border>
    <border>
      <left/>
      <right/>
      <top style="thin">
        <color indexed="16"/>
      </top>
      <bottom style="thin">
        <color indexed="16"/>
      </bottom>
      <diagonal/>
    </border>
    <border>
      <left/>
      <right style="thin">
        <color indexed="8"/>
      </right>
      <top style="thin">
        <color indexed="8"/>
      </top>
      <bottom style="thin">
        <color indexed="16"/>
      </bottom>
      <diagonal/>
    </border>
    <border>
      <left style="thin">
        <color indexed="8"/>
      </left>
      <right style="thin">
        <color indexed="8"/>
      </right>
      <top style="thin">
        <color indexed="16"/>
      </top>
      <bottom style="thin">
        <color indexed="8"/>
      </bottom>
      <diagonal/>
    </border>
    <border>
      <left/>
      <right/>
      <top style="thin">
        <color indexed="16"/>
      </top>
      <bottom/>
      <diagonal/>
    </border>
    <border>
      <left/>
      <right style="thin">
        <color indexed="8"/>
      </right>
      <top style="thin">
        <color indexed="8"/>
      </top>
      <bottom style="thin">
        <color indexed="8"/>
      </bottom>
      <diagonal/>
    </border>
    <border>
      <left/>
      <right style="thin">
        <color indexed="8"/>
      </right>
      <top style="thin">
        <color indexed="16"/>
      </top>
      <bottom style="thin">
        <color indexed="16"/>
      </bottom>
      <diagonal/>
    </border>
    <border>
      <left/>
      <right style="thin">
        <color indexed="8"/>
      </right>
      <top style="thin">
        <color indexed="16"/>
      </top>
      <bottom style="thin">
        <color indexed="8"/>
      </bottom>
      <diagonal/>
    </border>
    <border>
      <left/>
      <right/>
      <top style="thin">
        <color indexed="16"/>
      </top>
      <bottom style="thin">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9"/>
      </left>
      <right style="thin">
        <color indexed="10"/>
      </right>
      <top/>
      <bottom/>
      <diagonal/>
    </border>
    <border>
      <left/>
      <right/>
      <top/>
      <bottom style="thick">
        <color indexed="8"/>
      </bottom>
      <diagonal/>
    </border>
    <border>
      <left/>
      <right style="thin">
        <color indexed="9"/>
      </right>
      <top/>
      <bottom style="thick">
        <color indexed="8"/>
      </bottom>
      <diagonal/>
    </border>
    <border>
      <left/>
      <right/>
      <top style="thick">
        <color indexed="8"/>
      </top>
      <bottom style="medium">
        <color indexed="16"/>
      </bottom>
      <diagonal/>
    </border>
    <border>
      <left/>
      <right/>
      <top style="thick">
        <color indexed="8"/>
      </top>
      <bottom style="thin">
        <color indexed="8"/>
      </bottom>
      <diagonal/>
    </border>
    <border>
      <left/>
      <right/>
      <top style="thin">
        <color indexed="8"/>
      </top>
      <bottom style="thin">
        <color indexed="16"/>
      </bottom>
      <diagonal/>
    </border>
    <border>
      <left/>
      <right style="medium">
        <color indexed="8"/>
      </right>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
      <left/>
      <right/>
      <top/>
      <bottom style="thin">
        <color indexed="16"/>
      </bottom>
      <diagonal/>
    </border>
    <border>
      <left/>
      <right/>
      <top style="thin">
        <color indexed="16"/>
      </top>
      <bottom style="thin">
        <color indexed="8"/>
      </bottom>
      <diagonal/>
    </border>
    <border>
      <left/>
      <right/>
      <top style="thin">
        <color indexed="16"/>
      </top>
      <bottom style="medium">
        <color indexed="8"/>
      </bottom>
      <diagonal/>
    </border>
    <border>
      <left/>
      <right style="medium">
        <color indexed="9"/>
      </right>
      <top/>
      <bottom/>
      <diagonal/>
    </border>
    <border>
      <left style="thin">
        <color indexed="10"/>
      </left>
      <right/>
      <top style="thin">
        <color indexed="10"/>
      </top>
      <bottom style="thick">
        <color indexed="8"/>
      </bottom>
      <diagonal/>
    </border>
    <border>
      <left/>
      <right/>
      <top style="thin">
        <color indexed="10"/>
      </top>
      <bottom style="thick">
        <color indexed="8"/>
      </bottom>
      <diagonal/>
    </border>
    <border>
      <left style="thin">
        <color indexed="10"/>
      </left>
      <right/>
      <top style="thick">
        <color indexed="8"/>
      </top>
      <bottom style="medium">
        <color indexed="16"/>
      </bottom>
      <diagonal/>
    </border>
    <border>
      <left style="thin">
        <color indexed="10"/>
      </left>
      <right/>
      <top style="medium">
        <color indexed="16"/>
      </top>
      <bottom style="thin">
        <color indexed="16"/>
      </bottom>
      <diagonal/>
    </border>
    <border>
      <left style="thin">
        <color indexed="10"/>
      </left>
      <right/>
      <top style="thin">
        <color indexed="16"/>
      </top>
      <bottom style="thin">
        <color indexed="16"/>
      </bottom>
      <diagonal/>
    </border>
    <border>
      <left/>
      <right/>
      <top/>
      <bottom style="thin">
        <color indexed="27"/>
      </bottom>
      <diagonal/>
    </border>
    <border>
      <left/>
      <right/>
      <top style="thin">
        <color indexed="27"/>
      </top>
      <bottom style="thin">
        <color indexed="27"/>
      </bottom>
      <diagonal/>
    </border>
    <border>
      <left/>
      <right style="thin">
        <color indexed="27"/>
      </right>
      <top style="thin">
        <color indexed="27"/>
      </top>
      <bottom style="thin">
        <color indexed="27"/>
      </bottom>
      <diagonal/>
    </border>
    <border>
      <left style="thin">
        <color indexed="27"/>
      </left>
      <right/>
      <top/>
      <bottom/>
      <diagonal/>
    </border>
    <border>
      <left/>
      <right/>
      <top style="thin">
        <color indexed="27"/>
      </top>
      <bottom/>
      <diagonal/>
    </border>
    <border>
      <left style="thin">
        <color indexed="10"/>
      </left>
      <right/>
      <top style="thin">
        <color indexed="16"/>
      </top>
      <bottom style="thin">
        <color indexed="10"/>
      </bottom>
      <diagonal/>
    </border>
    <border>
      <left style="thin">
        <color indexed="64"/>
      </left>
      <right style="thin">
        <color indexed="64"/>
      </right>
      <top/>
      <bottom/>
      <diagonal/>
    </border>
    <border>
      <left/>
      <right/>
      <top/>
      <bottom style="thin">
        <color rgb="FF188FBB"/>
      </bottom>
      <diagonal/>
    </border>
    <border>
      <left/>
      <right/>
      <top style="thick">
        <color auto="1"/>
      </top>
      <bottom style="medium">
        <color rgb="FF188FBB"/>
      </bottom>
      <diagonal/>
    </border>
    <border>
      <left/>
      <right/>
      <top style="thin">
        <color rgb="FF800000"/>
      </top>
      <bottom style="thin">
        <color rgb="FF8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8">
    <xf numFmtId="0" fontId="0" fillId="0" borderId="0" applyNumberFormat="0" applyFill="0" applyBorder="0" applyProtection="0"/>
    <xf numFmtId="0" fontId="51" fillId="0" borderId="0" applyNumberFormat="0" applyFill="0" applyBorder="0" applyAlignment="0" applyProtection="0"/>
    <xf numFmtId="43" fontId="52" fillId="0" borderId="0" applyFont="0" applyFill="0" applyBorder="0" applyAlignment="0" applyProtection="0"/>
    <xf numFmtId="0" fontId="53" fillId="0" borderId="5"/>
    <xf numFmtId="0" fontId="55" fillId="0" borderId="5"/>
    <xf numFmtId="0" fontId="56" fillId="0" borderId="5" applyNumberFormat="0" applyFill="0" applyBorder="0" applyAlignment="0" applyProtection="0"/>
    <xf numFmtId="0" fontId="57" fillId="0" borderId="5" applyNumberFormat="0" applyFill="0" applyBorder="0" applyAlignment="0" applyProtection="0"/>
    <xf numFmtId="168" fontId="55" fillId="0" borderId="5" applyFont="0" applyFill="0" applyBorder="0" applyAlignment="0" applyProtection="0"/>
  </cellStyleXfs>
  <cellXfs count="542">
    <xf numFmtId="0" fontId="0" fillId="0" borderId="0" xfId="0"/>
    <xf numFmtId="0" fontId="0" fillId="0" borderId="0" xfId="0" applyNumberFormat="1"/>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xf numFmtId="0" fontId="0" fillId="2"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1" fillId="2" borderId="5" xfId="0" applyFont="1" applyFill="1" applyBorder="1" applyAlignment="1">
      <alignment horizontal="right" vertical="center"/>
    </xf>
    <xf numFmtId="49" fontId="1" fillId="2" borderId="5" xfId="0" applyNumberFormat="1" applyFont="1" applyFill="1" applyBorder="1" applyAlignment="1">
      <alignment horizontal="right" vertical="center"/>
    </xf>
    <xf numFmtId="49" fontId="2" fillId="3" borderId="5" xfId="0" applyNumberFormat="1" applyFont="1" applyFill="1" applyBorder="1" applyAlignment="1">
      <alignment horizontal="right" vertical="center"/>
    </xf>
    <xf numFmtId="0" fontId="3" fillId="4" borderId="5" xfId="0" applyFont="1" applyFill="1" applyBorder="1" applyAlignment="1">
      <alignment horizontal="left" vertical="center"/>
    </xf>
    <xf numFmtId="0" fontId="0" fillId="4" borderId="5" xfId="0" applyFill="1" applyBorder="1" applyAlignment="1">
      <alignment vertical="center"/>
    </xf>
    <xf numFmtId="49" fontId="4" fillId="4" borderId="5" xfId="0" applyNumberFormat="1" applyFont="1" applyFill="1" applyBorder="1" applyAlignment="1">
      <alignment vertical="center"/>
    </xf>
    <xf numFmtId="0" fontId="1" fillId="4" borderId="5" xfId="0" applyFont="1" applyFill="1" applyBorder="1" applyAlignment="1">
      <alignment vertical="center"/>
    </xf>
    <xf numFmtId="49" fontId="3" fillId="4" borderId="5" xfId="0" applyNumberFormat="1" applyFont="1" applyFill="1" applyBorder="1" applyAlignment="1">
      <alignment vertical="center"/>
    </xf>
    <xf numFmtId="0" fontId="3" fillId="4" borderId="5" xfId="0" applyFont="1" applyFill="1" applyBorder="1" applyAlignment="1">
      <alignment vertical="center"/>
    </xf>
    <xf numFmtId="49" fontId="0" fillId="4" borderId="5" xfId="0" applyNumberFormat="1" applyFill="1" applyBorder="1" applyAlignment="1">
      <alignment vertical="center"/>
    </xf>
    <xf numFmtId="0" fontId="3" fillId="4" borderId="5" xfId="0" applyFont="1" applyFill="1" applyBorder="1" applyAlignment="1">
      <alignment horizontal="left" vertical="center" wrapText="1"/>
    </xf>
    <xf numFmtId="49" fontId="5" fillId="4" borderId="5" xfId="0" applyNumberFormat="1" applyFont="1" applyFill="1" applyBorder="1" applyAlignment="1">
      <alignment vertical="center"/>
    </xf>
    <xf numFmtId="0" fontId="3" fillId="4" borderId="5" xfId="0" applyFont="1" applyFill="1" applyBorder="1" applyAlignment="1">
      <alignment vertical="center" wrapText="1"/>
    </xf>
    <xf numFmtId="49" fontId="1" fillId="4" borderId="5" xfId="0" applyNumberFormat="1" applyFont="1" applyFill="1" applyBorder="1" applyAlignment="1">
      <alignment vertical="center"/>
    </xf>
    <xf numFmtId="49" fontId="8" fillId="4" borderId="5" xfId="0" applyNumberFormat="1" applyFont="1" applyFill="1" applyBorder="1" applyAlignment="1">
      <alignment vertical="center"/>
    </xf>
    <xf numFmtId="0" fontId="5" fillId="4" borderId="5" xfId="0" applyFont="1" applyFill="1" applyBorder="1" applyAlignment="1">
      <alignment vertical="center"/>
    </xf>
    <xf numFmtId="49" fontId="1" fillId="4" borderId="5" xfId="0" applyNumberFormat="1" applyFont="1" applyFill="1" applyBorder="1" applyAlignment="1">
      <alignment horizontal="left" vertical="center" indent="1"/>
    </xf>
    <xf numFmtId="0" fontId="1" fillId="2" borderId="7" xfId="0" applyFont="1" applyFill="1" applyBorder="1" applyAlignment="1">
      <alignment vertical="center"/>
    </xf>
    <xf numFmtId="0" fontId="1" fillId="2" borderId="5" xfId="0" applyFont="1" applyFill="1" applyBorder="1" applyAlignment="1">
      <alignment vertical="center"/>
    </xf>
    <xf numFmtId="0" fontId="7" fillId="2" borderId="7" xfId="0" applyFont="1" applyFill="1" applyBorder="1"/>
    <xf numFmtId="0" fontId="0" fillId="2" borderId="7" xfId="0" applyFill="1" applyBorder="1" applyAlignment="1">
      <alignment vertical="center"/>
    </xf>
    <xf numFmtId="0" fontId="0" fillId="2" borderId="8" xfId="0" applyFill="1" applyBorder="1" applyAlignment="1">
      <alignment vertical="center"/>
    </xf>
    <xf numFmtId="0" fontId="0" fillId="2" borderId="9" xfId="0" applyFill="1" applyBorder="1" applyAlignment="1">
      <alignment vertical="center"/>
    </xf>
    <xf numFmtId="49" fontId="8" fillId="3" borderId="10" xfId="0" applyNumberFormat="1" applyFont="1" applyFill="1" applyBorder="1" applyAlignment="1">
      <alignment horizontal="left" vertical="center"/>
    </xf>
    <xf numFmtId="49" fontId="8" fillId="5" borderId="10" xfId="0" applyNumberFormat="1" applyFont="1" applyFill="1" applyBorder="1" applyAlignment="1">
      <alignment horizontal="left" vertical="center" wrapText="1"/>
    </xf>
    <xf numFmtId="49" fontId="8" fillId="2" borderId="10" xfId="0" applyNumberFormat="1" applyFont="1" applyFill="1" applyBorder="1" applyAlignment="1">
      <alignment horizontal="left" vertical="center"/>
    </xf>
    <xf numFmtId="0" fontId="0" fillId="2" borderId="11" xfId="0" applyFill="1" applyBorder="1" applyAlignment="1">
      <alignment vertical="center"/>
    </xf>
    <xf numFmtId="0" fontId="8" fillId="2" borderId="12" xfId="0" applyFont="1" applyFill="1" applyBorder="1" applyAlignment="1">
      <alignment horizontal="left" vertical="center"/>
    </xf>
    <xf numFmtId="0" fontId="7" fillId="4" borderId="5" xfId="0" applyFont="1" applyFill="1" applyBorder="1"/>
    <xf numFmtId="0" fontId="7" fillId="2" borderId="5" xfId="0" applyFont="1" applyFill="1" applyBorder="1"/>
    <xf numFmtId="49" fontId="11" fillId="4" borderId="13" xfId="0" applyNumberFormat="1" applyFont="1" applyFill="1" applyBorder="1" applyAlignment="1">
      <alignment vertical="center" wrapText="1"/>
    </xf>
    <xf numFmtId="0" fontId="3" fillId="2" borderId="9" xfId="0" applyFont="1" applyFill="1" applyBorder="1" applyAlignment="1">
      <alignment vertical="center" wrapText="1"/>
    </xf>
    <xf numFmtId="49" fontId="11" fillId="4" borderId="14" xfId="0" applyNumberFormat="1" applyFont="1" applyFill="1" applyBorder="1" applyAlignment="1">
      <alignment vertical="center" wrapText="1"/>
    </xf>
    <xf numFmtId="0" fontId="3" fillId="4" borderId="12" xfId="0" applyFont="1" applyFill="1" applyBorder="1" applyAlignment="1">
      <alignment vertical="center" wrapText="1"/>
    </xf>
    <xf numFmtId="0" fontId="3" fillId="4" borderId="15" xfId="0" applyFont="1" applyFill="1" applyBorder="1" applyAlignment="1">
      <alignment vertical="center" wrapText="1"/>
    </xf>
    <xf numFmtId="49" fontId="3" fillId="4" borderId="9" xfId="0" applyNumberFormat="1" applyFont="1" applyFill="1" applyBorder="1" applyAlignment="1">
      <alignment vertical="center" wrapText="1"/>
    </xf>
    <xf numFmtId="49" fontId="3" fillId="4" borderId="16" xfId="0" applyNumberFormat="1" applyFont="1" applyFill="1" applyBorder="1" applyAlignment="1">
      <alignment vertical="center" wrapText="1"/>
    </xf>
    <xf numFmtId="0" fontId="3" fillId="4" borderId="17" xfId="0" applyFont="1" applyFill="1" applyBorder="1" applyAlignment="1">
      <alignment vertical="center" wrapText="1"/>
    </xf>
    <xf numFmtId="49" fontId="13" fillId="4" borderId="16" xfId="0" applyNumberFormat="1" applyFont="1" applyFill="1" applyBorder="1" applyAlignment="1">
      <alignment vertical="center" wrapText="1"/>
    </xf>
    <xf numFmtId="49" fontId="13" fillId="4" borderId="18" xfId="0" applyNumberFormat="1" applyFont="1" applyFill="1" applyBorder="1" applyAlignment="1">
      <alignment vertical="center" wrapText="1"/>
    </xf>
    <xf numFmtId="49" fontId="13" fillId="4" borderId="19" xfId="0" applyNumberFormat="1" applyFont="1" applyFill="1" applyBorder="1" applyAlignment="1">
      <alignment vertical="center" wrapText="1"/>
    </xf>
    <xf numFmtId="0" fontId="3" fillId="4" borderId="7" xfId="0" applyFont="1" applyFill="1" applyBorder="1" applyAlignment="1">
      <alignment vertical="center" wrapText="1"/>
    </xf>
    <xf numFmtId="0" fontId="3" fillId="4" borderId="20" xfId="0" applyFont="1" applyFill="1" applyBorder="1" applyAlignment="1">
      <alignment vertical="center" wrapText="1"/>
    </xf>
    <xf numFmtId="0" fontId="0" fillId="2" borderId="21" xfId="0" applyFill="1" applyBorder="1" applyAlignment="1">
      <alignment vertical="center"/>
    </xf>
    <xf numFmtId="0" fontId="0" fillId="2" borderId="22" xfId="0" applyFill="1" applyBorder="1" applyAlignment="1">
      <alignment vertical="center"/>
    </xf>
    <xf numFmtId="0" fontId="0" fillId="2" borderId="23" xfId="0" applyFill="1" applyBorder="1" applyAlignment="1">
      <alignment vertical="center"/>
    </xf>
    <xf numFmtId="0" fontId="0" fillId="2" borderId="24" xfId="0" applyFill="1" applyBorder="1" applyAlignment="1">
      <alignment vertical="center"/>
    </xf>
    <xf numFmtId="0" fontId="0" fillId="2" borderId="28" xfId="0" applyFill="1" applyBorder="1" applyAlignment="1">
      <alignment vertical="center"/>
    </xf>
    <xf numFmtId="0" fontId="1" fillId="2" borderId="30" xfId="0" applyFont="1" applyFill="1" applyBorder="1" applyAlignment="1">
      <alignment vertical="center"/>
    </xf>
    <xf numFmtId="0" fontId="0" fillId="2" borderId="30" xfId="0" applyFill="1" applyBorder="1" applyAlignment="1">
      <alignment vertical="center"/>
    </xf>
    <xf numFmtId="49" fontId="5" fillId="2" borderId="31" xfId="0" applyNumberFormat="1" applyFont="1" applyFill="1" applyBorder="1" applyAlignment="1">
      <alignment horizontal="left" vertical="center"/>
    </xf>
    <xf numFmtId="0" fontId="3" fillId="2" borderId="31" xfId="0" applyFont="1" applyFill="1" applyBorder="1" applyAlignment="1">
      <alignment horizontal="left" vertical="center"/>
    </xf>
    <xf numFmtId="0" fontId="3" fillId="2" borderId="31" xfId="0" applyFont="1" applyFill="1" applyBorder="1" applyAlignment="1">
      <alignment vertical="center"/>
    </xf>
    <xf numFmtId="0" fontId="0" fillId="2" borderId="32" xfId="0" applyFill="1" applyBorder="1" applyAlignment="1">
      <alignment vertical="center"/>
    </xf>
    <xf numFmtId="49" fontId="3" fillId="2" borderId="33" xfId="0" applyNumberFormat="1" applyFont="1" applyFill="1" applyBorder="1" applyAlignment="1">
      <alignment horizontal="left" vertical="center"/>
    </xf>
    <xf numFmtId="49" fontId="5" fillId="2" borderId="33" xfId="0" applyNumberFormat="1" applyFont="1" applyFill="1" applyBorder="1" applyAlignment="1">
      <alignment horizontal="left" vertical="center"/>
    </xf>
    <xf numFmtId="0" fontId="3" fillId="2" borderId="33" xfId="0" applyFont="1" applyFill="1" applyBorder="1" applyAlignment="1">
      <alignment horizontal="left" vertical="center"/>
    </xf>
    <xf numFmtId="0" fontId="3" fillId="2" borderId="33" xfId="0" applyFont="1" applyFill="1" applyBorder="1" applyAlignment="1">
      <alignment vertical="center"/>
    </xf>
    <xf numFmtId="0" fontId="19" fillId="2" borderId="33" xfId="0" applyFont="1" applyFill="1" applyBorder="1" applyAlignment="1">
      <alignment vertical="center"/>
    </xf>
    <xf numFmtId="0" fontId="0" fillId="2" borderId="34" xfId="0" applyFill="1" applyBorder="1" applyAlignment="1">
      <alignment vertical="center"/>
    </xf>
    <xf numFmtId="0" fontId="1" fillId="2" borderId="7" xfId="0" applyFont="1" applyFill="1" applyBorder="1" applyAlignment="1">
      <alignment horizontal="lef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9" xfId="0" applyFont="1" applyFill="1" applyBorder="1" applyAlignment="1">
      <alignment horizontal="left" vertical="center"/>
    </xf>
    <xf numFmtId="49" fontId="8" fillId="2" borderId="10" xfId="0" applyNumberFormat="1" applyFont="1" applyFill="1" applyBorder="1" applyAlignment="1">
      <alignment horizontal="left" vertical="center" wrapText="1"/>
    </xf>
    <xf numFmtId="0" fontId="0" fillId="2" borderId="16" xfId="0" applyFill="1" applyBorder="1" applyAlignment="1">
      <alignment vertical="center"/>
    </xf>
    <xf numFmtId="0" fontId="1" fillId="2" borderId="12" xfId="0" applyFont="1" applyFill="1" applyBorder="1" applyAlignment="1">
      <alignment horizontal="left" vertical="center"/>
    </xf>
    <xf numFmtId="49" fontId="4" fillId="2" borderId="5" xfId="0" applyNumberFormat="1" applyFont="1" applyFill="1" applyBorder="1" applyAlignment="1">
      <alignment vertical="center"/>
    </xf>
    <xf numFmtId="0" fontId="21" fillId="2" borderId="5" xfId="0" applyFont="1" applyFill="1" applyBorder="1" applyAlignment="1">
      <alignment vertical="center"/>
    </xf>
    <xf numFmtId="0" fontId="22" fillId="2" borderId="4" xfId="0" applyFont="1" applyFill="1" applyBorder="1" applyAlignment="1">
      <alignment horizontal="left" vertical="center"/>
    </xf>
    <xf numFmtId="0" fontId="22" fillId="2" borderId="5" xfId="0" applyFont="1" applyFill="1" applyBorder="1" applyAlignment="1">
      <alignment horizontal="left" vertical="center"/>
    </xf>
    <xf numFmtId="49" fontId="23" fillId="2" borderId="35" xfId="0" applyNumberFormat="1" applyFont="1" applyFill="1" applyBorder="1" applyAlignment="1">
      <alignment horizontal="left" vertical="center"/>
    </xf>
    <xf numFmtId="0" fontId="24" fillId="2" borderId="35" xfId="0" applyFont="1" applyFill="1" applyBorder="1" applyAlignment="1">
      <alignment horizontal="left" vertical="center"/>
    </xf>
    <xf numFmtId="0" fontId="0" fillId="2" borderId="36" xfId="0" applyFill="1" applyBorder="1" applyAlignment="1">
      <alignment vertical="center"/>
    </xf>
    <xf numFmtId="0" fontId="25" fillId="2" borderId="37" xfId="0" applyFont="1" applyFill="1" applyBorder="1" applyAlignment="1">
      <alignment vertical="center"/>
    </xf>
    <xf numFmtId="49" fontId="5" fillId="2" borderId="38" xfId="0" applyNumberFormat="1" applyFont="1" applyFill="1" applyBorder="1" applyAlignment="1">
      <alignment vertical="center"/>
    </xf>
    <xf numFmtId="0" fontId="1" fillId="2" borderId="39" xfId="0" applyFont="1" applyFill="1" applyBorder="1" applyAlignment="1">
      <alignment horizontal="left" vertical="center"/>
    </xf>
    <xf numFmtId="0" fontId="3" fillId="2" borderId="40" xfId="0" applyFont="1" applyFill="1" applyBorder="1" applyAlignment="1">
      <alignment horizontal="left" vertical="center"/>
    </xf>
    <xf numFmtId="0" fontId="1" fillId="2" borderId="40" xfId="0" applyFont="1" applyFill="1" applyBorder="1" applyAlignment="1">
      <alignment horizontal="left" vertical="center"/>
    </xf>
    <xf numFmtId="0" fontId="26" fillId="2" borderId="4" xfId="0" applyFont="1" applyFill="1" applyBorder="1" applyAlignment="1">
      <alignment horizontal="left" vertical="center"/>
    </xf>
    <xf numFmtId="49" fontId="26" fillId="2" borderId="5" xfId="0" applyNumberFormat="1" applyFont="1" applyFill="1" applyBorder="1" applyAlignment="1">
      <alignment horizontal="left" vertical="center"/>
    </xf>
    <xf numFmtId="49" fontId="3" fillId="2" borderId="41" xfId="0" applyNumberFormat="1" applyFont="1" applyFill="1" applyBorder="1" applyAlignment="1">
      <alignment horizontal="left" vertical="center"/>
    </xf>
    <xf numFmtId="0" fontId="3" fillId="2" borderId="42" xfId="0" applyFont="1" applyFill="1" applyBorder="1" applyAlignment="1">
      <alignment horizontal="left" vertical="center"/>
    </xf>
    <xf numFmtId="49" fontId="3" fillId="3" borderId="42" xfId="0" applyNumberFormat="1" applyFont="1" applyFill="1" applyBorder="1" applyAlignment="1">
      <alignment vertical="center"/>
    </xf>
    <xf numFmtId="0" fontId="3" fillId="5" borderId="43" xfId="0" applyFont="1" applyFill="1" applyBorder="1" applyAlignment="1">
      <alignment horizontal="left" vertical="center"/>
    </xf>
    <xf numFmtId="49" fontId="3" fillId="2" borderId="44" xfId="0" applyNumberFormat="1" applyFont="1" applyFill="1" applyBorder="1" applyAlignment="1">
      <alignment horizontal="left" vertical="center"/>
    </xf>
    <xf numFmtId="0" fontId="3" fillId="2" borderId="37" xfId="0" applyFont="1" applyFill="1" applyBorder="1" applyAlignment="1">
      <alignment horizontal="left" vertical="center"/>
    </xf>
    <xf numFmtId="49" fontId="3" fillId="2" borderId="37" xfId="0" applyNumberFormat="1" applyFont="1" applyFill="1" applyBorder="1" applyAlignment="1">
      <alignment vertical="center"/>
    </xf>
    <xf numFmtId="0" fontId="3" fillId="5" borderId="45" xfId="0" applyFont="1" applyFill="1" applyBorder="1" applyAlignment="1">
      <alignment horizontal="left" vertical="center"/>
    </xf>
    <xf numFmtId="49" fontId="3" fillId="2" borderId="46" xfId="0" applyNumberFormat="1" applyFont="1" applyFill="1" applyBorder="1" applyAlignment="1">
      <alignment horizontal="left" vertical="center"/>
    </xf>
    <xf numFmtId="0" fontId="3" fillId="2" borderId="47" xfId="0" applyFont="1" applyFill="1" applyBorder="1" applyAlignment="1">
      <alignment horizontal="left" vertical="center"/>
    </xf>
    <xf numFmtId="49" fontId="3" fillId="2" borderId="47" xfId="0" applyNumberFormat="1" applyFont="1" applyFill="1" applyBorder="1" applyAlignment="1">
      <alignment vertical="center"/>
    </xf>
    <xf numFmtId="0" fontId="3" fillId="5" borderId="48" xfId="0" applyFont="1" applyFill="1" applyBorder="1" applyAlignment="1">
      <alignment horizontal="left" vertical="center"/>
    </xf>
    <xf numFmtId="164" fontId="3" fillId="3" borderId="42" xfId="0" applyNumberFormat="1" applyFont="1" applyFill="1" applyBorder="1" applyAlignment="1">
      <alignment vertical="center"/>
    </xf>
    <xf numFmtId="164" fontId="3" fillId="3" borderId="47" xfId="0" applyNumberFormat="1" applyFont="1" applyFill="1" applyBorder="1" applyAlignment="1">
      <alignment vertical="center"/>
    </xf>
    <xf numFmtId="0" fontId="1" fillId="6" borderId="40" xfId="0" applyFont="1" applyFill="1" applyBorder="1" applyAlignment="1">
      <alignment horizontal="left" vertical="center"/>
    </xf>
    <xf numFmtId="49" fontId="3" fillId="2" borderId="41" xfId="0" applyNumberFormat="1" applyFont="1" applyFill="1" applyBorder="1" applyAlignment="1">
      <alignment horizontal="left" vertical="center" wrapText="1"/>
    </xf>
    <xf numFmtId="0" fontId="3" fillId="2" borderId="45" xfId="0" applyFont="1" applyFill="1" applyBorder="1" applyAlignment="1">
      <alignment horizontal="left" vertical="center"/>
    </xf>
    <xf numFmtId="49" fontId="3" fillId="3" borderId="5" xfId="0" applyNumberFormat="1" applyFont="1" applyFill="1" applyBorder="1" applyAlignment="1">
      <alignment vertical="center"/>
    </xf>
    <xf numFmtId="0" fontId="3" fillId="2" borderId="44" xfId="0" applyFont="1" applyFill="1" applyBorder="1" applyAlignment="1">
      <alignment horizontal="left" vertical="center"/>
    </xf>
    <xf numFmtId="164" fontId="3" fillId="3" borderId="5" xfId="0" applyNumberFormat="1" applyFont="1" applyFill="1" applyBorder="1" applyAlignment="1">
      <alignment vertical="center"/>
    </xf>
    <xf numFmtId="49" fontId="3" fillId="2" borderId="49" xfId="0" applyNumberFormat="1" applyFont="1" applyFill="1" applyBorder="1" applyAlignment="1">
      <alignment horizontal="left" vertical="center"/>
    </xf>
    <xf numFmtId="0" fontId="3" fillId="2" borderId="50" xfId="0" applyFont="1" applyFill="1" applyBorder="1" applyAlignment="1">
      <alignment horizontal="left" vertical="center"/>
    </xf>
    <xf numFmtId="0" fontId="27" fillId="3" borderId="7" xfId="0" applyFont="1" applyFill="1" applyBorder="1" applyAlignment="1">
      <alignment vertical="center"/>
    </xf>
    <xf numFmtId="0" fontId="3" fillId="2" borderId="49" xfId="0" applyFont="1" applyFill="1" applyBorder="1" applyAlignment="1">
      <alignment horizontal="left" vertical="center"/>
    </xf>
    <xf numFmtId="0" fontId="3" fillId="5" borderId="50" xfId="0" applyFont="1" applyFill="1" applyBorder="1" applyAlignment="1">
      <alignment horizontal="left" vertical="center"/>
    </xf>
    <xf numFmtId="49" fontId="3" fillId="2" borderId="51" xfId="0" applyNumberFormat="1" applyFont="1" applyFill="1" applyBorder="1" applyAlignment="1">
      <alignment horizontal="left" vertical="center" wrapText="1"/>
    </xf>
    <xf numFmtId="0" fontId="3" fillId="2" borderId="52" xfId="0" applyFont="1" applyFill="1" applyBorder="1" applyAlignment="1">
      <alignment horizontal="left" vertical="center"/>
    </xf>
    <xf numFmtId="49" fontId="3" fillId="3" borderId="12" xfId="0" applyNumberFormat="1" applyFont="1" applyFill="1" applyBorder="1" applyAlignment="1">
      <alignment vertical="center"/>
    </xf>
    <xf numFmtId="0" fontId="3" fillId="2" borderId="12" xfId="0" applyFont="1" applyFill="1" applyBorder="1" applyAlignment="1">
      <alignment horizontal="left" vertical="center"/>
    </xf>
    <xf numFmtId="0" fontId="3" fillId="5" borderId="12" xfId="0" applyFont="1" applyFill="1" applyBorder="1" applyAlignment="1">
      <alignment horizontal="left" vertical="center"/>
    </xf>
    <xf numFmtId="0" fontId="3" fillId="2" borderId="5" xfId="0" applyFont="1" applyFill="1" applyBorder="1" applyAlignment="1">
      <alignment horizontal="left" vertical="center"/>
    </xf>
    <xf numFmtId="0" fontId="3" fillId="5" borderId="5" xfId="0" applyFont="1" applyFill="1" applyBorder="1" applyAlignment="1">
      <alignment horizontal="left" vertical="center"/>
    </xf>
    <xf numFmtId="0" fontId="3" fillId="2" borderId="7" xfId="0" applyFont="1" applyFill="1" applyBorder="1" applyAlignment="1">
      <alignment horizontal="left" vertical="center"/>
    </xf>
    <xf numFmtId="0" fontId="3" fillId="5" borderId="7" xfId="0" applyFont="1" applyFill="1" applyBorder="1" applyAlignment="1">
      <alignment horizontal="left" vertical="center"/>
    </xf>
    <xf numFmtId="0" fontId="3" fillId="2" borderId="51" xfId="0" applyFont="1" applyFill="1" applyBorder="1" applyAlignment="1">
      <alignment horizontal="left" vertical="center"/>
    </xf>
    <xf numFmtId="0" fontId="3" fillId="5" borderId="52" xfId="0" applyFont="1" applyFill="1" applyBorder="1" applyAlignment="1">
      <alignment horizontal="left" vertical="center"/>
    </xf>
    <xf numFmtId="0" fontId="3" fillId="2" borderId="48" xfId="0" applyFont="1" applyFill="1" applyBorder="1" applyAlignment="1">
      <alignment horizontal="left" vertical="center"/>
    </xf>
    <xf numFmtId="0" fontId="7" fillId="3" borderId="35" xfId="0" applyFont="1" applyFill="1" applyBorder="1" applyAlignment="1">
      <alignment vertical="center"/>
    </xf>
    <xf numFmtId="0" fontId="3" fillId="2" borderId="35" xfId="0" applyFont="1" applyFill="1" applyBorder="1" applyAlignment="1">
      <alignment horizontal="left" vertical="center"/>
    </xf>
    <xf numFmtId="0" fontId="19" fillId="5" borderId="35" xfId="0" applyFont="1" applyFill="1" applyBorder="1" applyAlignment="1">
      <alignment vertical="center"/>
    </xf>
    <xf numFmtId="49" fontId="14" fillId="2" borderId="53" xfId="0" applyNumberFormat="1" applyFont="1" applyFill="1" applyBorder="1" applyAlignment="1">
      <alignment vertical="center"/>
    </xf>
    <xf numFmtId="0" fontId="3" fillId="2" borderId="40" xfId="0" applyFont="1" applyFill="1" applyBorder="1" applyAlignment="1">
      <alignment vertical="center"/>
    </xf>
    <xf numFmtId="0" fontId="19" fillId="2" borderId="40" xfId="0" applyFont="1" applyFill="1" applyBorder="1" applyAlignment="1">
      <alignment vertical="center"/>
    </xf>
    <xf numFmtId="0" fontId="25" fillId="2" borderId="5" xfId="0" applyFont="1" applyFill="1" applyBorder="1" applyAlignment="1">
      <alignment vertical="center"/>
    </xf>
    <xf numFmtId="49" fontId="3" fillId="2" borderId="54" xfId="0" applyNumberFormat="1" applyFont="1" applyFill="1" applyBorder="1" applyAlignment="1">
      <alignment horizontal="left" vertical="center"/>
    </xf>
    <xf numFmtId="0" fontId="3" fillId="2" borderId="54" xfId="0" applyFont="1" applyFill="1" applyBorder="1" applyAlignment="1">
      <alignment horizontal="left" vertical="center"/>
    </xf>
    <xf numFmtId="49" fontId="3" fillId="3" borderId="54" xfId="0" applyNumberFormat="1" applyFont="1" applyFill="1" applyBorder="1" applyAlignment="1">
      <alignment vertical="center" wrapText="1"/>
    </xf>
    <xf numFmtId="0" fontId="1" fillId="2" borderId="54" xfId="0" applyFont="1" applyFill="1" applyBorder="1" applyAlignment="1">
      <alignment horizontal="left" vertical="center"/>
    </xf>
    <xf numFmtId="0" fontId="19" fillId="5" borderId="54" xfId="0" applyFont="1" applyFill="1" applyBorder="1" applyAlignment="1">
      <alignment vertical="center"/>
    </xf>
    <xf numFmtId="49" fontId="3" fillId="2" borderId="35" xfId="0" applyNumberFormat="1" applyFont="1" applyFill="1" applyBorder="1" applyAlignment="1">
      <alignment horizontal="left" vertical="center"/>
    </xf>
    <xf numFmtId="0" fontId="1" fillId="2" borderId="35" xfId="0" applyFont="1" applyFill="1" applyBorder="1" applyAlignment="1">
      <alignment horizontal="left" vertical="center"/>
    </xf>
    <xf numFmtId="49" fontId="5" fillId="2" borderId="53" xfId="0" applyNumberFormat="1" applyFont="1" applyFill="1" applyBorder="1" applyAlignment="1">
      <alignment vertical="center"/>
    </xf>
    <xf numFmtId="49" fontId="1" fillId="2" borderId="41" xfId="0" applyNumberFormat="1" applyFont="1" applyFill="1" applyBorder="1" applyAlignment="1">
      <alignment horizontal="left" vertical="center"/>
    </xf>
    <xf numFmtId="0" fontId="3" fillId="2" borderId="42" xfId="0" applyFont="1" applyFill="1" applyBorder="1" applyAlignment="1">
      <alignment vertical="center"/>
    </xf>
    <xf numFmtId="0" fontId="3" fillId="2" borderId="43" xfId="0" applyFont="1" applyFill="1" applyBorder="1" applyAlignment="1">
      <alignment horizontal="left" vertical="center"/>
    </xf>
    <xf numFmtId="0" fontId="3" fillId="3" borderId="5" xfId="0" applyFont="1" applyFill="1" applyBorder="1" applyAlignment="1">
      <alignment vertical="center"/>
    </xf>
    <xf numFmtId="0" fontId="26" fillId="2" borderId="6" xfId="0" applyFont="1" applyFill="1" applyBorder="1" applyAlignment="1">
      <alignment horizontal="left" vertical="center"/>
    </xf>
    <xf numFmtId="49" fontId="29" fillId="2" borderId="12" xfId="0" applyNumberFormat="1" applyFont="1" applyFill="1" applyBorder="1" applyAlignment="1">
      <alignment horizontal="left" vertical="center"/>
    </xf>
    <xf numFmtId="49" fontId="3" fillId="2" borderId="5" xfId="0" applyNumberFormat="1" applyFont="1" applyFill="1" applyBorder="1" applyAlignment="1">
      <alignment horizontal="left" vertical="center"/>
    </xf>
    <xf numFmtId="2" fontId="3" fillId="3" borderId="5" xfId="0" applyNumberFormat="1" applyFont="1" applyFill="1" applyBorder="1" applyAlignment="1">
      <alignment vertical="center"/>
    </xf>
    <xf numFmtId="0" fontId="3" fillId="5" borderId="35" xfId="0" applyFont="1" applyFill="1" applyBorder="1" applyAlignment="1">
      <alignment horizontal="left" vertical="center"/>
    </xf>
    <xf numFmtId="0" fontId="2" fillId="2" borderId="4" xfId="0" applyFont="1" applyFill="1" applyBorder="1" applyAlignment="1">
      <alignment horizontal="left" vertical="center"/>
    </xf>
    <xf numFmtId="49" fontId="14" fillId="2" borderId="53" xfId="0" applyNumberFormat="1" applyFont="1" applyFill="1" applyBorder="1" applyAlignment="1">
      <alignment horizontal="left" vertical="center" wrapText="1"/>
    </xf>
    <xf numFmtId="0" fontId="3" fillId="2" borderId="39" xfId="0" applyFont="1" applyFill="1" applyBorder="1" applyAlignment="1">
      <alignment horizontal="left" vertical="center"/>
    </xf>
    <xf numFmtId="0" fontId="3" fillId="5" borderId="40" xfId="0" applyFont="1" applyFill="1" applyBorder="1" applyAlignment="1">
      <alignment horizontal="left" vertical="center"/>
    </xf>
    <xf numFmtId="49" fontId="3" fillId="3" borderId="54" xfId="0" applyNumberFormat="1" applyFont="1" applyFill="1" applyBorder="1" applyAlignment="1">
      <alignment vertical="center"/>
    </xf>
    <xf numFmtId="0" fontId="3" fillId="5" borderId="54" xfId="0" applyFont="1" applyFill="1" applyBorder="1" applyAlignment="1">
      <alignment horizontal="left" vertical="center"/>
    </xf>
    <xf numFmtId="0" fontId="26" fillId="2" borderId="5" xfId="0" applyFont="1" applyFill="1" applyBorder="1" applyAlignment="1">
      <alignment horizontal="left" vertical="center"/>
    </xf>
    <xf numFmtId="49" fontId="3" fillId="3" borderId="35" xfId="0" applyNumberFormat="1" applyFont="1" applyFill="1" applyBorder="1" applyAlignment="1">
      <alignment vertical="center"/>
    </xf>
    <xf numFmtId="49" fontId="5" fillId="2" borderId="40" xfId="0" applyNumberFormat="1" applyFont="1" applyFill="1" applyBorder="1" applyAlignment="1">
      <alignment vertical="center"/>
    </xf>
    <xf numFmtId="0" fontId="11" fillId="2" borderId="40" xfId="0" applyFont="1" applyFill="1" applyBorder="1" applyAlignment="1">
      <alignment horizontal="left" vertical="center"/>
    </xf>
    <xf numFmtId="10" fontId="11" fillId="2" borderId="40" xfId="0" applyNumberFormat="1" applyFont="1" applyFill="1" applyBorder="1" applyAlignment="1">
      <alignment vertical="center"/>
    </xf>
    <xf numFmtId="10" fontId="3" fillId="2" borderId="42" xfId="0" applyNumberFormat="1" applyFont="1" applyFill="1" applyBorder="1" applyAlignment="1">
      <alignment horizontal="left" vertical="center"/>
    </xf>
    <xf numFmtId="49" fontId="3" fillId="2" borderId="37" xfId="0" applyNumberFormat="1" applyFont="1" applyFill="1" applyBorder="1" applyAlignment="1">
      <alignment horizontal="left" vertical="center"/>
    </xf>
    <xf numFmtId="10" fontId="3" fillId="2" borderId="37" xfId="0" applyNumberFormat="1" applyFont="1" applyFill="1" applyBorder="1" applyAlignment="1">
      <alignment horizontal="left" vertical="center"/>
    </xf>
    <xf numFmtId="49" fontId="0" fillId="2" borderId="5" xfId="0" applyNumberFormat="1" applyFill="1" applyBorder="1" applyAlignment="1">
      <alignment vertical="center"/>
    </xf>
    <xf numFmtId="10" fontId="3" fillId="2" borderId="47" xfId="0" applyNumberFormat="1" applyFont="1" applyFill="1" applyBorder="1" applyAlignment="1">
      <alignment horizontal="left" vertical="center"/>
    </xf>
    <xf numFmtId="49" fontId="26" fillId="2" borderId="37" xfId="0" applyNumberFormat="1" applyFont="1" applyFill="1" applyBorder="1" applyAlignment="1">
      <alignment horizontal="left" vertical="center"/>
    </xf>
    <xf numFmtId="49" fontId="5" fillId="2" borderId="39" xfId="0" applyNumberFormat="1" applyFont="1" applyFill="1" applyBorder="1" applyAlignment="1">
      <alignment vertical="center"/>
    </xf>
    <xf numFmtId="0" fontId="11" fillId="2" borderId="40" xfId="0" applyFont="1" applyFill="1" applyBorder="1" applyAlignment="1">
      <alignment vertical="center"/>
    </xf>
    <xf numFmtId="49" fontId="3" fillId="3" borderId="37" xfId="0" applyNumberFormat="1" applyFont="1" applyFill="1" applyBorder="1" applyAlignment="1">
      <alignment vertical="center" wrapText="1"/>
    </xf>
    <xf numFmtId="0" fontId="3" fillId="2" borderId="46" xfId="0" applyFont="1" applyFill="1" applyBorder="1" applyAlignment="1">
      <alignment vertical="center"/>
    </xf>
    <xf numFmtId="0" fontId="3" fillId="2" borderId="47" xfId="0" applyFont="1" applyFill="1" applyBorder="1" applyAlignment="1">
      <alignment vertical="center"/>
    </xf>
    <xf numFmtId="0" fontId="2" fillId="2" borderId="5" xfId="0" applyFont="1" applyFill="1" applyBorder="1" applyAlignment="1">
      <alignment horizontal="left" vertical="center"/>
    </xf>
    <xf numFmtId="0" fontId="0" fillId="2" borderId="56" xfId="0" applyFill="1" applyBorder="1" applyAlignment="1">
      <alignment vertical="center"/>
    </xf>
    <xf numFmtId="49" fontId="5" fillId="2" borderId="5" xfId="0" applyNumberFormat="1" applyFont="1" applyFill="1" applyBorder="1" applyAlignment="1">
      <alignment horizontal="left" vertical="center"/>
    </xf>
    <xf numFmtId="0" fontId="3" fillId="2" borderId="5" xfId="0" applyFont="1" applyFill="1" applyBorder="1" applyAlignment="1">
      <alignment vertical="center"/>
    </xf>
    <xf numFmtId="0" fontId="19" fillId="2" borderId="5" xfId="0" applyFont="1" applyFill="1" applyBorder="1" applyAlignment="1">
      <alignment vertical="center"/>
    </xf>
    <xf numFmtId="0" fontId="26" fillId="2" borderId="5" xfId="0" applyFont="1" applyFill="1" applyBorder="1" applyAlignment="1">
      <alignment vertical="center"/>
    </xf>
    <xf numFmtId="0" fontId="2" fillId="2" borderId="5" xfId="0" applyFont="1" applyFill="1" applyBorder="1" applyAlignment="1">
      <alignment vertical="center"/>
    </xf>
    <xf numFmtId="0" fontId="0" fillId="2" borderId="33" xfId="0" applyFill="1" applyBorder="1" applyAlignment="1">
      <alignment vertical="center"/>
    </xf>
    <xf numFmtId="0" fontId="1" fillId="2" borderId="6" xfId="0" applyFont="1" applyFill="1" applyBorder="1"/>
    <xf numFmtId="0" fontId="28" fillId="2" borderId="5" xfId="0" applyFont="1" applyFill="1" applyBorder="1"/>
    <xf numFmtId="0" fontId="28" fillId="2" borderId="7" xfId="0" applyFont="1" applyFill="1" applyBorder="1"/>
    <xf numFmtId="49" fontId="8" fillId="5" borderId="10" xfId="0" applyNumberFormat="1" applyFont="1" applyFill="1" applyBorder="1" applyAlignment="1">
      <alignment horizontal="left" vertical="center"/>
    </xf>
    <xf numFmtId="0" fontId="2" fillId="2" borderId="16" xfId="0" applyFont="1" applyFill="1" applyBorder="1" applyAlignment="1">
      <alignment horizontal="left" vertical="center"/>
    </xf>
    <xf numFmtId="0" fontId="0" fillId="2" borderId="12" xfId="0" applyFill="1" applyBorder="1" applyAlignment="1">
      <alignment vertical="center"/>
    </xf>
    <xf numFmtId="49" fontId="3" fillId="2" borderId="5" xfId="0" applyNumberFormat="1" applyFont="1" applyFill="1" applyBorder="1" applyAlignment="1">
      <alignment vertical="center"/>
    </xf>
    <xf numFmtId="49" fontId="23" fillId="2" borderId="7" xfId="0" applyNumberFormat="1" applyFont="1" applyFill="1" applyBorder="1" applyAlignment="1">
      <alignment horizontal="left" vertical="center"/>
    </xf>
    <xf numFmtId="49" fontId="23" fillId="2" borderId="5" xfId="0" applyNumberFormat="1" applyFont="1" applyFill="1" applyBorder="1" applyAlignment="1">
      <alignment horizontal="left" vertical="center"/>
    </xf>
    <xf numFmtId="49" fontId="14" fillId="2" borderId="13" xfId="0" applyNumberFormat="1" applyFont="1" applyFill="1" applyBorder="1" applyAlignment="1">
      <alignment horizontal="left" vertical="center" wrapText="1"/>
    </xf>
    <xf numFmtId="0" fontId="3" fillId="3" borderId="9" xfId="0" applyFont="1" applyFill="1" applyBorder="1" applyAlignment="1">
      <alignment vertical="center" wrapText="1"/>
    </xf>
    <xf numFmtId="0" fontId="3" fillId="7" borderId="13" xfId="0" applyFont="1" applyFill="1" applyBorder="1" applyAlignment="1">
      <alignment vertical="center" wrapText="1"/>
    </xf>
    <xf numFmtId="0" fontId="0" fillId="5" borderId="13" xfId="0" applyFill="1" applyBorder="1" applyAlignment="1">
      <alignment vertical="center"/>
    </xf>
    <xf numFmtId="49" fontId="3" fillId="2" borderId="9" xfId="0" applyNumberFormat="1" applyFont="1" applyFill="1" applyBorder="1" applyAlignment="1">
      <alignment horizontal="left" vertical="center"/>
    </xf>
    <xf numFmtId="0" fontId="3" fillId="7" borderId="9" xfId="0" applyFont="1" applyFill="1" applyBorder="1" applyAlignment="1">
      <alignment vertical="center" wrapText="1"/>
    </xf>
    <xf numFmtId="0" fontId="0" fillId="5" borderId="9" xfId="0" applyFill="1" applyBorder="1" applyAlignment="1">
      <alignment vertical="center"/>
    </xf>
    <xf numFmtId="49" fontId="3" fillId="3" borderId="9" xfId="0" applyNumberFormat="1" applyFont="1" applyFill="1" applyBorder="1" applyAlignment="1">
      <alignment vertical="center" wrapText="1"/>
    </xf>
    <xf numFmtId="49" fontId="32" fillId="7" borderId="5" xfId="0" applyNumberFormat="1" applyFont="1" applyFill="1" applyBorder="1"/>
    <xf numFmtId="0" fontId="0" fillId="2" borderId="17" xfId="0" applyFill="1" applyBorder="1" applyAlignment="1">
      <alignment vertical="center"/>
    </xf>
    <xf numFmtId="49" fontId="3" fillId="3" borderId="18" xfId="0" applyNumberFormat="1" applyFont="1" applyFill="1" applyBorder="1" applyAlignment="1">
      <alignment vertical="center" wrapText="1"/>
    </xf>
    <xf numFmtId="49" fontId="3" fillId="2" borderId="9" xfId="0" applyNumberFormat="1" applyFont="1" applyFill="1" applyBorder="1" applyAlignment="1">
      <alignment horizontal="left" vertical="center" wrapText="1"/>
    </xf>
    <xf numFmtId="49" fontId="3" fillId="3" borderId="13" xfId="0" applyNumberFormat="1" applyFont="1" applyFill="1" applyBorder="1" applyAlignment="1">
      <alignment vertical="center" wrapText="1"/>
    </xf>
    <xf numFmtId="49" fontId="3" fillId="2" borderId="18" xfId="0" applyNumberFormat="1" applyFont="1" applyFill="1" applyBorder="1" applyAlignment="1">
      <alignment horizontal="left" vertical="center"/>
    </xf>
    <xf numFmtId="49" fontId="32" fillId="7" borderId="7" xfId="0" applyNumberFormat="1" applyFont="1" applyFill="1" applyBorder="1"/>
    <xf numFmtId="0" fontId="0" fillId="5" borderId="18" xfId="0" applyFill="1" applyBorder="1" applyAlignment="1">
      <alignment vertical="center"/>
    </xf>
    <xf numFmtId="0" fontId="3" fillId="2" borderId="57" xfId="0" applyFont="1" applyFill="1" applyBorder="1" applyAlignment="1">
      <alignment horizontal="left" vertical="center"/>
    </xf>
    <xf numFmtId="0" fontId="0" fillId="2" borderId="57" xfId="0" applyFill="1" applyBorder="1" applyAlignment="1">
      <alignment vertical="center"/>
    </xf>
    <xf numFmtId="0" fontId="3" fillId="2" borderId="13" xfId="0" applyFont="1" applyFill="1" applyBorder="1" applyAlignment="1">
      <alignment vertical="center" wrapText="1"/>
    </xf>
    <xf numFmtId="49" fontId="3" fillId="2" borderId="18" xfId="0" applyNumberFormat="1" applyFont="1" applyFill="1" applyBorder="1" applyAlignment="1">
      <alignment horizontal="left" vertical="center" wrapText="1"/>
    </xf>
    <xf numFmtId="0" fontId="3" fillId="3" borderId="18" xfId="0" applyNumberFormat="1" applyFont="1" applyFill="1" applyBorder="1" applyAlignment="1">
      <alignment vertical="center" wrapText="1"/>
    </xf>
    <xf numFmtId="0" fontId="1" fillId="2" borderId="13" xfId="0" applyFont="1" applyFill="1" applyBorder="1" applyAlignment="1">
      <alignment vertical="center"/>
    </xf>
    <xf numFmtId="0" fontId="3" fillId="3" borderId="18" xfId="0" applyFont="1" applyFill="1" applyBorder="1" applyAlignment="1">
      <alignment vertical="center" wrapText="1"/>
    </xf>
    <xf numFmtId="0" fontId="1" fillId="7" borderId="13" xfId="0" applyFont="1" applyFill="1" applyBorder="1" applyAlignment="1">
      <alignment vertical="center"/>
    </xf>
    <xf numFmtId="49" fontId="3" fillId="7" borderId="9" xfId="0" applyNumberFormat="1" applyFont="1" applyFill="1" applyBorder="1" applyAlignment="1">
      <alignment vertical="center" wrapText="1"/>
    </xf>
    <xf numFmtId="0" fontId="3" fillId="3" borderId="18" xfId="0" applyFont="1" applyFill="1" applyBorder="1" applyAlignment="1">
      <alignment vertical="center"/>
    </xf>
    <xf numFmtId="49" fontId="33" fillId="2" borderId="9" xfId="0" applyNumberFormat="1" applyFont="1" applyFill="1" applyBorder="1" applyAlignment="1">
      <alignment horizontal="left" vertical="center" wrapText="1"/>
    </xf>
    <xf numFmtId="0" fontId="1" fillId="2" borderId="9" xfId="0" applyFont="1" applyFill="1" applyBorder="1" applyAlignment="1">
      <alignment vertical="center"/>
    </xf>
    <xf numFmtId="49" fontId="3" fillId="3" borderId="9" xfId="0" applyNumberFormat="1" applyFont="1" applyFill="1" applyBorder="1" applyAlignment="1">
      <alignment horizontal="left" vertical="center" wrapText="1"/>
    </xf>
    <xf numFmtId="3" fontId="3" fillId="3" borderId="9" xfId="0" applyNumberFormat="1" applyFont="1" applyFill="1" applyBorder="1" applyAlignment="1">
      <alignment vertical="center" wrapText="1"/>
    </xf>
    <xf numFmtId="0" fontId="0" fillId="8" borderId="9" xfId="0" applyFill="1" applyBorder="1" applyAlignment="1">
      <alignment vertical="center"/>
    </xf>
    <xf numFmtId="49" fontId="34" fillId="2" borderId="5" xfId="0" applyNumberFormat="1" applyFont="1" applyFill="1" applyBorder="1"/>
    <xf numFmtId="165" fontId="3" fillId="2" borderId="18" xfId="0" applyNumberFormat="1" applyFont="1" applyFill="1" applyBorder="1" applyAlignment="1">
      <alignment vertical="center" wrapText="1"/>
    </xf>
    <xf numFmtId="49" fontId="3" fillId="2" borderId="18" xfId="0" applyNumberFormat="1" applyFont="1" applyFill="1" applyBorder="1" applyAlignment="1">
      <alignment vertical="center" wrapText="1"/>
    </xf>
    <xf numFmtId="0" fontId="35" fillId="2" borderId="57" xfId="0" applyFont="1" applyFill="1" applyBorder="1" applyAlignment="1">
      <alignment horizontal="left" vertical="center"/>
    </xf>
    <xf numFmtId="0" fontId="36" fillId="2" borderId="5" xfId="0" applyFont="1" applyFill="1" applyBorder="1" applyAlignment="1">
      <alignment horizontal="left" vertical="center"/>
    </xf>
    <xf numFmtId="0" fontId="36" fillId="2" borderId="57" xfId="0" applyFont="1" applyFill="1" applyBorder="1" applyAlignment="1">
      <alignment horizontal="left" vertical="center"/>
    </xf>
    <xf numFmtId="49" fontId="8" fillId="2" borderId="13" xfId="0" applyNumberFormat="1" applyFont="1" applyFill="1" applyBorder="1" applyAlignment="1">
      <alignment horizontal="left" vertical="center" wrapText="1"/>
    </xf>
    <xf numFmtId="0" fontId="36" fillId="2" borderId="9" xfId="0" applyFont="1" applyFill="1" applyBorder="1" applyAlignment="1">
      <alignment horizontal="left" vertical="center"/>
    </xf>
    <xf numFmtId="0" fontId="36" fillId="2" borderId="13" xfId="0" applyFont="1" applyFill="1" applyBorder="1" applyAlignment="1">
      <alignment vertical="center"/>
    </xf>
    <xf numFmtId="0" fontId="36" fillId="2" borderId="18" xfId="0" applyFont="1" applyFill="1" applyBorder="1" applyAlignment="1">
      <alignment horizontal="left" vertical="center"/>
    </xf>
    <xf numFmtId="0" fontId="0" fillId="2" borderId="18" xfId="0" applyFill="1" applyBorder="1" applyAlignment="1">
      <alignment vertical="center"/>
    </xf>
    <xf numFmtId="49" fontId="3" fillId="2" borderId="13" xfId="0" applyNumberFormat="1" applyFont="1" applyFill="1" applyBorder="1" applyAlignment="1">
      <alignment horizontal="left" vertical="center" wrapText="1"/>
    </xf>
    <xf numFmtId="0" fontId="36" fillId="2" borderId="13" xfId="0" applyFont="1" applyFill="1" applyBorder="1" applyAlignment="1">
      <alignment horizontal="left" vertical="center"/>
    </xf>
    <xf numFmtId="0" fontId="0" fillId="2" borderId="13" xfId="0" applyFill="1" applyBorder="1" applyAlignment="1">
      <alignment vertical="center"/>
    </xf>
    <xf numFmtId="49" fontId="3" fillId="3" borderId="18" xfId="0" applyNumberFormat="1" applyFont="1" applyFill="1" applyBorder="1" applyAlignment="1">
      <alignment horizontal="left" vertical="center" wrapText="1"/>
    </xf>
    <xf numFmtId="0" fontId="1" fillId="2" borderId="57" xfId="0" applyFont="1" applyFill="1" applyBorder="1" applyAlignment="1">
      <alignment vertical="center"/>
    </xf>
    <xf numFmtId="49" fontId="37" fillId="2" borderId="5" xfId="0" applyNumberFormat="1" applyFont="1" applyFill="1" applyBorder="1"/>
    <xf numFmtId="3" fontId="3" fillId="3" borderId="18" xfId="0" applyNumberFormat="1" applyFont="1" applyFill="1" applyBorder="1" applyAlignment="1">
      <alignment vertical="center" wrapText="1"/>
    </xf>
    <xf numFmtId="0" fontId="1" fillId="2" borderId="12" xfId="0" applyFont="1" applyFill="1" applyBorder="1" applyAlignment="1">
      <alignment vertical="center"/>
    </xf>
    <xf numFmtId="0" fontId="1" fillId="3" borderId="18" xfId="0" applyFont="1" applyFill="1" applyBorder="1" applyAlignment="1">
      <alignment vertical="center"/>
    </xf>
    <xf numFmtId="0" fontId="3" fillId="3" borderId="9" xfId="0" applyNumberFormat="1" applyFont="1" applyFill="1" applyBorder="1" applyAlignment="1">
      <alignment vertical="center" wrapText="1"/>
    </xf>
    <xf numFmtId="49" fontId="1" fillId="3" borderId="9" xfId="0" applyNumberFormat="1" applyFont="1" applyFill="1" applyBorder="1" applyAlignment="1">
      <alignment vertical="center"/>
    </xf>
    <xf numFmtId="0" fontId="38" fillId="2" borderId="5" xfId="0" applyFont="1" applyFill="1" applyBorder="1"/>
    <xf numFmtId="3" fontId="3" fillId="3" borderId="10" xfId="0" applyNumberFormat="1" applyFont="1" applyFill="1" applyBorder="1" applyAlignment="1">
      <alignment vertical="center" wrapText="1"/>
    </xf>
    <xf numFmtId="49" fontId="35" fillId="2" borderId="9" xfId="0" applyNumberFormat="1" applyFont="1" applyFill="1" applyBorder="1" applyAlignment="1">
      <alignment horizontal="left" vertical="center"/>
    </xf>
    <xf numFmtId="0" fontId="3" fillId="2" borderId="57" xfId="0" applyFont="1" applyFill="1" applyBorder="1" applyAlignment="1">
      <alignment vertical="center" wrapText="1"/>
    </xf>
    <xf numFmtId="49" fontId="32" fillId="2" borderId="5" xfId="0" applyNumberFormat="1" applyFont="1" applyFill="1" applyBorder="1"/>
    <xf numFmtId="0" fontId="1" fillId="2" borderId="58" xfId="0" applyFont="1" applyFill="1" applyBorder="1" applyAlignment="1">
      <alignment vertical="center"/>
    </xf>
    <xf numFmtId="0" fontId="0" fillId="2" borderId="35" xfId="0" applyFill="1" applyBorder="1" applyAlignment="1">
      <alignment vertical="center"/>
    </xf>
    <xf numFmtId="0" fontId="3" fillId="2" borderId="58" xfId="0" applyFont="1" applyFill="1" applyBorder="1" applyAlignment="1">
      <alignment vertical="center" wrapText="1"/>
    </xf>
    <xf numFmtId="0" fontId="0" fillId="2" borderId="58" xfId="0" applyFill="1" applyBorder="1" applyAlignment="1">
      <alignment vertical="center"/>
    </xf>
    <xf numFmtId="0" fontId="1" fillId="2" borderId="54" xfId="0" applyFont="1" applyFill="1" applyBorder="1" applyAlignment="1">
      <alignment vertical="center"/>
    </xf>
    <xf numFmtId="0" fontId="0" fillId="2" borderId="54" xfId="0" applyFill="1" applyBorder="1" applyAlignment="1">
      <alignment vertical="center"/>
    </xf>
    <xf numFmtId="0" fontId="3" fillId="2" borderId="54" xfId="0" applyFont="1" applyFill="1" applyBorder="1" applyAlignment="1">
      <alignment vertical="center" wrapText="1"/>
    </xf>
    <xf numFmtId="49" fontId="14" fillId="4" borderId="59" xfId="0" applyNumberFormat="1" applyFont="1" applyFill="1" applyBorder="1" applyAlignment="1">
      <alignment horizontal="center" vertical="center"/>
    </xf>
    <xf numFmtId="0" fontId="14" fillId="4" borderId="22" xfId="0" applyFont="1" applyFill="1" applyBorder="1" applyAlignment="1">
      <alignment horizontal="center" vertical="center"/>
    </xf>
    <xf numFmtId="49" fontId="14" fillId="4" borderId="60" xfId="0" applyNumberFormat="1" applyFont="1" applyFill="1" applyBorder="1" applyAlignment="1">
      <alignment horizontal="center" vertical="center"/>
    </xf>
    <xf numFmtId="0" fontId="14" fillId="4" borderId="61" xfId="0" applyFont="1" applyFill="1" applyBorder="1" applyAlignment="1">
      <alignment horizontal="center" vertical="center"/>
    </xf>
    <xf numFmtId="0" fontId="1" fillId="2" borderId="62" xfId="0" applyFont="1" applyFill="1" applyBorder="1" applyAlignment="1">
      <alignment vertical="center"/>
    </xf>
    <xf numFmtId="0" fontId="3" fillId="2" borderId="5" xfId="0" applyFont="1" applyFill="1" applyBorder="1" applyAlignment="1">
      <alignment vertical="center" wrapText="1"/>
    </xf>
    <xf numFmtId="0" fontId="1" fillId="2" borderId="33" xfId="0" applyFont="1" applyFill="1" applyBorder="1" applyAlignment="1">
      <alignment vertical="center"/>
    </xf>
    <xf numFmtId="0" fontId="3" fillId="2" borderId="33" xfId="0" applyFont="1" applyFill="1" applyBorder="1" applyAlignment="1">
      <alignment vertical="center" wrapText="1"/>
    </xf>
    <xf numFmtId="0" fontId="4" fillId="4" borderId="5" xfId="0" applyFont="1" applyFill="1" applyBorder="1" applyAlignment="1">
      <alignment vertical="center"/>
    </xf>
    <xf numFmtId="49" fontId="40" fillId="9" borderId="63" xfId="0" applyNumberFormat="1" applyFont="1" applyFill="1" applyBorder="1" applyAlignment="1">
      <alignment horizontal="left" vertical="center"/>
    </xf>
    <xf numFmtId="0" fontId="40" fillId="2" borderId="5" xfId="0" applyFont="1" applyFill="1" applyBorder="1" applyAlignment="1">
      <alignment vertical="center"/>
    </xf>
    <xf numFmtId="49" fontId="3" fillId="4" borderId="64" xfId="0" applyNumberFormat="1" applyFont="1" applyFill="1" applyBorder="1" applyAlignment="1">
      <alignment vertical="center" wrapText="1"/>
    </xf>
    <xf numFmtId="49" fontId="3" fillId="4" borderId="64" xfId="0" applyNumberFormat="1" applyFont="1" applyFill="1" applyBorder="1" applyAlignment="1">
      <alignment vertical="center"/>
    </xf>
    <xf numFmtId="49" fontId="3" fillId="4" borderId="65" xfId="0" applyNumberFormat="1" applyFont="1" applyFill="1" applyBorder="1" applyAlignment="1">
      <alignment vertical="center"/>
    </xf>
    <xf numFmtId="166" fontId="1" fillId="4" borderId="66" xfId="0" applyNumberFormat="1" applyFont="1" applyFill="1" applyBorder="1" applyAlignment="1">
      <alignment horizontal="left" vertical="center"/>
    </xf>
    <xf numFmtId="49" fontId="3" fillId="4" borderId="10" xfId="0" applyNumberFormat="1" applyFont="1" applyFill="1" applyBorder="1" applyAlignment="1">
      <alignment vertical="center"/>
    </xf>
    <xf numFmtId="49" fontId="3" fillId="4" borderId="67" xfId="0" applyNumberFormat="1" applyFont="1" applyFill="1" applyBorder="1" applyAlignment="1">
      <alignment vertical="center"/>
    </xf>
    <xf numFmtId="166" fontId="1" fillId="2" borderId="68" xfId="0" applyNumberFormat="1" applyFont="1" applyFill="1" applyBorder="1" applyAlignment="1">
      <alignment horizontal="left" vertical="center"/>
    </xf>
    <xf numFmtId="49" fontId="1" fillId="4" borderId="69" xfId="0" applyNumberFormat="1" applyFont="1" applyFill="1" applyBorder="1"/>
    <xf numFmtId="166" fontId="1" fillId="4" borderId="68" xfId="0" applyNumberFormat="1" applyFont="1" applyFill="1" applyBorder="1" applyAlignment="1">
      <alignment horizontal="left" vertical="center"/>
    </xf>
    <xf numFmtId="49" fontId="3" fillId="4" borderId="70" xfId="0" applyNumberFormat="1" applyFont="1" applyFill="1" applyBorder="1" applyAlignment="1">
      <alignment vertical="center"/>
    </xf>
    <xf numFmtId="166" fontId="0" fillId="2" borderId="12" xfId="0" applyNumberFormat="1" applyFill="1" applyBorder="1" applyAlignment="1">
      <alignment vertical="center"/>
    </xf>
    <xf numFmtId="0" fontId="0" fillId="2" borderId="71" xfId="0" applyFill="1" applyBorder="1" applyAlignment="1">
      <alignment vertical="center"/>
    </xf>
    <xf numFmtId="0" fontId="40" fillId="2" borderId="16" xfId="0" applyFont="1" applyFill="1" applyBorder="1" applyAlignment="1">
      <alignment vertical="center"/>
    </xf>
    <xf numFmtId="49" fontId="3" fillId="4" borderId="19" xfId="0" applyNumberFormat="1" applyFont="1" applyFill="1" applyBorder="1" applyAlignment="1">
      <alignment vertical="center"/>
    </xf>
    <xf numFmtId="49" fontId="3" fillId="4" borderId="7" xfId="0" applyNumberFormat="1" applyFont="1" applyFill="1" applyBorder="1" applyAlignment="1">
      <alignment vertical="center"/>
    </xf>
    <xf numFmtId="49" fontId="3" fillId="4" borderId="20" xfId="0" applyNumberFormat="1" applyFont="1" applyFill="1" applyBorder="1" applyAlignment="1">
      <alignment vertical="center"/>
    </xf>
    <xf numFmtId="49" fontId="3" fillId="4" borderId="10" xfId="0" applyNumberFormat="1" applyFont="1" applyFill="1" applyBorder="1" applyAlignment="1">
      <alignment horizontal="center" vertical="center" wrapText="1"/>
    </xf>
    <xf numFmtId="49" fontId="28" fillId="4" borderId="10"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49" fontId="28" fillId="2"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49" fontId="32" fillId="2" borderId="10" xfId="0" applyNumberFormat="1" applyFont="1" applyFill="1" applyBorder="1" applyAlignment="1">
      <alignment horizontal="center" vertical="center" wrapText="1"/>
    </xf>
    <xf numFmtId="49" fontId="3" fillId="4" borderId="72" xfId="0" applyNumberFormat="1" applyFont="1" applyFill="1" applyBorder="1" applyAlignment="1">
      <alignment horizontal="center" vertical="center" wrapText="1"/>
    </xf>
    <xf numFmtId="49" fontId="3" fillId="2" borderId="72" xfId="0" applyNumberFormat="1" applyFont="1" applyFill="1" applyBorder="1" applyAlignment="1">
      <alignment horizontal="center" vertical="center" wrapText="1"/>
    </xf>
    <xf numFmtId="49" fontId="3" fillId="4" borderId="72" xfId="0" applyNumberFormat="1" applyFont="1" applyFill="1" applyBorder="1" applyAlignment="1">
      <alignment horizontal="center" wrapText="1"/>
    </xf>
    <xf numFmtId="49" fontId="3" fillId="4" borderId="69" xfId="0" applyNumberFormat="1" applyFont="1" applyFill="1" applyBorder="1" applyAlignment="1">
      <alignment horizontal="center" wrapText="1"/>
    </xf>
    <xf numFmtId="49" fontId="3" fillId="2" borderId="73" xfId="0" applyNumberFormat="1" applyFont="1" applyFill="1" applyBorder="1" applyAlignment="1">
      <alignment horizontal="center" vertical="center" wrapText="1"/>
    </xf>
    <xf numFmtId="49" fontId="3" fillId="4" borderId="73" xfId="0" applyNumberFormat="1" applyFont="1" applyFill="1" applyBorder="1" applyAlignment="1">
      <alignment horizontal="center" vertical="center" wrapText="1"/>
    </xf>
    <xf numFmtId="49" fontId="3" fillId="2" borderId="74" xfId="0" applyNumberFormat="1" applyFont="1" applyFill="1" applyBorder="1" applyAlignment="1">
      <alignment horizontal="center" vertical="center" wrapText="1"/>
    </xf>
    <xf numFmtId="49" fontId="29" fillId="4" borderId="10" xfId="0" applyNumberFormat="1" applyFont="1" applyFill="1" applyBorder="1" applyAlignment="1">
      <alignment horizontal="center" vertical="center" wrapText="1"/>
    </xf>
    <xf numFmtId="49" fontId="29" fillId="2" borderId="10" xfId="0" applyNumberFormat="1" applyFont="1" applyFill="1" applyBorder="1" applyAlignment="1">
      <alignment horizontal="center" vertical="center" wrapText="1"/>
    </xf>
    <xf numFmtId="49" fontId="3" fillId="2" borderId="72" xfId="0" applyNumberFormat="1" applyFont="1" applyFill="1" applyBorder="1" applyAlignment="1">
      <alignment horizontal="center" wrapText="1"/>
    </xf>
    <xf numFmtId="49" fontId="41" fillId="2" borderId="10" xfId="0" applyNumberFormat="1" applyFont="1" applyFill="1" applyBorder="1" applyAlignment="1">
      <alignment horizontal="center" vertical="center" wrapText="1"/>
    </xf>
    <xf numFmtId="0" fontId="0" fillId="2" borderId="76" xfId="0" applyFill="1" applyBorder="1"/>
    <xf numFmtId="0" fontId="0" fillId="2" borderId="77" xfId="0" applyFill="1" applyBorder="1"/>
    <xf numFmtId="0" fontId="0" fillId="2" borderId="78" xfId="0" applyFill="1" applyBorder="1"/>
    <xf numFmtId="49" fontId="1" fillId="2" borderId="77" xfId="0" applyNumberFormat="1" applyFont="1" applyFill="1" applyBorder="1" applyAlignment="1">
      <alignment horizontal="right"/>
    </xf>
    <xf numFmtId="49" fontId="0" fillId="2" borderId="77" xfId="0" applyNumberFormat="1" applyFill="1" applyBorder="1"/>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9" xfId="0" applyFill="1" applyBorder="1"/>
    <xf numFmtId="0" fontId="0" fillId="2" borderId="80" xfId="0" applyFill="1" applyBorder="1"/>
    <xf numFmtId="0" fontId="0" fillId="2" borderId="45" xfId="0" applyFill="1" applyBorder="1"/>
    <xf numFmtId="49" fontId="42" fillId="9" borderId="82" xfId="0" applyNumberFormat="1" applyFont="1" applyFill="1" applyBorder="1"/>
    <xf numFmtId="49" fontId="40" fillId="9" borderId="82" xfId="0" applyNumberFormat="1" applyFont="1" applyFill="1" applyBorder="1"/>
    <xf numFmtId="49" fontId="43" fillId="4" borderId="66" xfId="0" applyNumberFormat="1" applyFont="1" applyFill="1" applyBorder="1"/>
    <xf numFmtId="49" fontId="0" fillId="4" borderId="66" xfId="0" applyNumberFormat="1" applyFill="1" applyBorder="1"/>
    <xf numFmtId="3" fontId="3" fillId="4" borderId="57" xfId="0" applyNumberFormat="1" applyFont="1" applyFill="1" applyBorder="1"/>
    <xf numFmtId="49" fontId="43" fillId="2" borderId="68" xfId="0" applyNumberFormat="1" applyFont="1" applyFill="1" applyBorder="1"/>
    <xf numFmtId="49" fontId="0" fillId="2" borderId="68" xfId="0" applyNumberFormat="1" applyFill="1" applyBorder="1"/>
    <xf numFmtId="49" fontId="43" fillId="4" borderId="68" xfId="0" applyNumberFormat="1" applyFont="1" applyFill="1" applyBorder="1"/>
    <xf numFmtId="49" fontId="0" fillId="4" borderId="68" xfId="0" applyNumberFormat="1" applyFill="1" applyBorder="1"/>
    <xf numFmtId="0" fontId="5" fillId="6" borderId="35" xfId="0" applyFont="1" applyFill="1" applyBorder="1" applyAlignment="1">
      <alignment vertical="center"/>
    </xf>
    <xf numFmtId="0" fontId="0" fillId="2" borderId="54" xfId="0" applyFill="1" applyBorder="1"/>
    <xf numFmtId="3" fontId="3" fillId="4" borderId="84" xfId="0" applyNumberFormat="1" applyFont="1" applyFill="1" applyBorder="1"/>
    <xf numFmtId="0" fontId="43" fillId="2" borderId="71" xfId="0" applyFont="1" applyFill="1" applyBorder="1"/>
    <xf numFmtId="0" fontId="0" fillId="2" borderId="71" xfId="0" applyFill="1" applyBorder="1"/>
    <xf numFmtId="0" fontId="43" fillId="2" borderId="5" xfId="0" applyFont="1" applyFill="1" applyBorder="1"/>
    <xf numFmtId="0" fontId="0" fillId="2" borderId="85" xfId="0" applyFill="1" applyBorder="1"/>
    <xf numFmtId="49" fontId="5" fillId="2" borderId="86" xfId="0" applyNumberFormat="1" applyFont="1" applyFill="1" applyBorder="1"/>
    <xf numFmtId="166" fontId="5" fillId="2" borderId="87" xfId="0" applyNumberFormat="1" applyFont="1" applyFill="1" applyBorder="1"/>
    <xf numFmtId="0" fontId="0" fillId="2" borderId="88" xfId="0" applyFill="1" applyBorder="1"/>
    <xf numFmtId="0" fontId="3" fillId="2" borderId="35" xfId="0" applyFont="1" applyFill="1" applyBorder="1" applyAlignment="1">
      <alignment vertical="center"/>
    </xf>
    <xf numFmtId="0" fontId="0" fillId="2" borderId="62" xfId="0" applyFill="1" applyBorder="1" applyAlignment="1">
      <alignment vertical="center"/>
    </xf>
    <xf numFmtId="49" fontId="3" fillId="4" borderId="5" xfId="0" applyNumberFormat="1" applyFont="1" applyFill="1" applyBorder="1" applyAlignment="1">
      <alignment horizontal="left" vertical="center"/>
    </xf>
    <xf numFmtId="166" fontId="3" fillId="4" borderId="5" xfId="0" applyNumberFormat="1" applyFont="1" applyFill="1" applyBorder="1" applyAlignment="1">
      <alignment horizontal="left" vertical="center"/>
    </xf>
    <xf numFmtId="0" fontId="5" fillId="2" borderId="31" xfId="0" applyFont="1" applyFill="1" applyBorder="1" applyAlignment="1">
      <alignment vertical="center"/>
    </xf>
    <xf numFmtId="0" fontId="5" fillId="2" borderId="5" xfId="0" applyFont="1" applyFill="1" applyBorder="1" applyAlignment="1">
      <alignment vertical="center" wrapText="1"/>
    </xf>
    <xf numFmtId="0" fontId="5" fillId="2" borderId="5" xfId="0" applyFont="1" applyFill="1" applyBorder="1" applyAlignment="1">
      <alignment vertical="center"/>
    </xf>
    <xf numFmtId="0" fontId="3" fillId="4" borderId="7" xfId="0" applyFont="1" applyFill="1" applyBorder="1" applyAlignment="1">
      <alignment horizontal="left" vertical="center"/>
    </xf>
    <xf numFmtId="166" fontId="3" fillId="4" borderId="7" xfId="0" applyNumberFormat="1" applyFont="1" applyFill="1" applyBorder="1" applyAlignment="1">
      <alignment horizontal="left" vertical="center"/>
    </xf>
    <xf numFmtId="0" fontId="0" fillId="2" borderId="7" xfId="0" applyFill="1" applyBorder="1"/>
    <xf numFmtId="49" fontId="5" fillId="4" borderId="12" xfId="0" applyNumberFormat="1" applyFont="1" applyFill="1" applyBorder="1" applyAlignment="1">
      <alignment horizontal="left" vertical="center"/>
    </xf>
    <xf numFmtId="0" fontId="5" fillId="4" borderId="12" xfId="0" applyFont="1" applyFill="1" applyBorder="1" applyAlignment="1">
      <alignment horizontal="left" vertical="center"/>
    </xf>
    <xf numFmtId="49" fontId="5" fillId="4" borderId="57" xfId="0" applyNumberFormat="1" applyFont="1" applyFill="1" applyBorder="1" applyAlignment="1">
      <alignment horizontal="left" vertical="center"/>
    </xf>
    <xf numFmtId="49" fontId="1" fillId="2" borderId="89" xfId="0" applyNumberFormat="1" applyFont="1" applyFill="1" applyBorder="1" applyAlignment="1">
      <alignment horizontal="left" vertical="center"/>
    </xf>
    <xf numFmtId="49" fontId="38" fillId="2" borderId="89" xfId="0" applyNumberFormat="1" applyFont="1" applyFill="1" applyBorder="1"/>
    <xf numFmtId="49" fontId="0" fillId="2" borderId="89" xfId="0" applyNumberFormat="1" applyFill="1" applyBorder="1"/>
    <xf numFmtId="3" fontId="3" fillId="4" borderId="12" xfId="0" applyNumberFormat="1" applyFont="1" applyFill="1" applyBorder="1"/>
    <xf numFmtId="0" fontId="3" fillId="4" borderId="90" xfId="0" applyFont="1" applyFill="1" applyBorder="1" applyAlignment="1">
      <alignment horizontal="left" vertical="center"/>
    </xf>
    <xf numFmtId="166" fontId="3" fillId="4" borderId="90" xfId="0" applyNumberFormat="1" applyFont="1" applyFill="1" applyBorder="1" applyAlignment="1">
      <alignment horizontal="left" vertical="center"/>
    </xf>
    <xf numFmtId="0" fontId="3" fillId="4" borderId="57" xfId="0" applyFont="1" applyFill="1" applyBorder="1" applyAlignment="1">
      <alignment horizontal="left" vertical="center"/>
    </xf>
    <xf numFmtId="166" fontId="3" fillId="4" borderId="57" xfId="0" applyNumberFormat="1" applyFont="1" applyFill="1" applyBorder="1" applyAlignment="1">
      <alignment horizontal="left" vertical="center"/>
    </xf>
    <xf numFmtId="0" fontId="3" fillId="4" borderId="12" xfId="0" applyFont="1" applyFill="1" applyBorder="1" applyAlignment="1">
      <alignment horizontal="left" vertical="center"/>
    </xf>
    <xf numFmtId="166" fontId="3" fillId="4" borderId="12" xfId="0" applyNumberFormat="1" applyFont="1" applyFill="1" applyBorder="1" applyAlignment="1">
      <alignment horizontal="left" vertical="center"/>
    </xf>
    <xf numFmtId="0" fontId="0" fillId="2" borderId="23" xfId="0" applyFill="1" applyBorder="1"/>
    <xf numFmtId="0" fontId="0" fillId="2" borderId="24" xfId="0" applyFill="1" applyBorder="1"/>
    <xf numFmtId="0" fontId="0" fillId="2" borderId="32" xfId="0" applyFill="1" applyBorder="1"/>
    <xf numFmtId="0" fontId="0" fillId="2" borderId="33" xfId="0" applyFill="1" applyBorder="1"/>
    <xf numFmtId="0" fontId="5" fillId="2" borderId="33" xfId="0" applyFont="1" applyFill="1" applyBorder="1" applyAlignment="1">
      <alignment vertical="center"/>
    </xf>
    <xf numFmtId="0" fontId="0" fillId="2" borderId="34" xfId="0" applyFill="1" applyBorder="1"/>
    <xf numFmtId="49" fontId="40" fillId="9" borderId="82" xfId="0" applyNumberFormat="1" applyFont="1" applyFill="1" applyBorder="1" applyAlignment="1">
      <alignment wrapText="1"/>
    </xf>
    <xf numFmtId="49" fontId="40" fillId="9" borderId="83" xfId="0" applyNumberFormat="1" applyFont="1" applyFill="1" applyBorder="1" applyAlignment="1">
      <alignment wrapText="1"/>
    </xf>
    <xf numFmtId="1" fontId="0" fillId="4" borderId="66" xfId="0" applyNumberFormat="1" applyFill="1" applyBorder="1"/>
    <xf numFmtId="49" fontId="45" fillId="4" borderId="66" xfId="0" applyNumberFormat="1" applyFont="1" applyFill="1" applyBorder="1" applyAlignment="1">
      <alignment horizontal="justify" vertical="center" wrapText="1"/>
    </xf>
    <xf numFmtId="0" fontId="0" fillId="4" borderId="66" xfId="0" applyFill="1" applyBorder="1"/>
    <xf numFmtId="1" fontId="0" fillId="2" borderId="68" xfId="0" applyNumberFormat="1" applyFill="1" applyBorder="1"/>
    <xf numFmtId="49" fontId="45" fillId="2" borderId="68" xfId="0" applyNumberFormat="1" applyFont="1" applyFill="1" applyBorder="1" applyAlignment="1">
      <alignment horizontal="justify" vertical="center" wrapText="1"/>
    </xf>
    <xf numFmtId="0" fontId="0" fillId="2" borderId="68" xfId="0" applyFill="1" applyBorder="1"/>
    <xf numFmtId="1" fontId="0" fillId="4" borderId="68" xfId="0" applyNumberFormat="1" applyFill="1" applyBorder="1"/>
    <xf numFmtId="49" fontId="45" fillId="4" borderId="68" xfId="0" applyNumberFormat="1" applyFont="1" applyFill="1" applyBorder="1" applyAlignment="1">
      <alignment horizontal="justify" vertical="center" wrapText="1"/>
    </xf>
    <xf numFmtId="0" fontId="0" fillId="4" borderId="68" xfId="0" applyFill="1" applyBorder="1"/>
    <xf numFmtId="166" fontId="0" fillId="2" borderId="71" xfId="0" applyNumberFormat="1" applyFill="1" applyBorder="1"/>
    <xf numFmtId="0" fontId="0" fillId="2" borderId="91" xfId="0" applyFill="1" applyBorder="1"/>
    <xf numFmtId="166" fontId="0" fillId="2" borderId="85" xfId="0" applyNumberFormat="1" applyFill="1" applyBorder="1"/>
    <xf numFmtId="0" fontId="5" fillId="2" borderId="40" xfId="0" applyFont="1" applyFill="1" applyBorder="1"/>
    <xf numFmtId="166" fontId="0" fillId="2" borderId="5" xfId="0" applyNumberFormat="1" applyFill="1" applyBorder="1"/>
    <xf numFmtId="166" fontId="5" fillId="2" borderId="40" xfId="0" applyNumberFormat="1" applyFont="1" applyFill="1" applyBorder="1"/>
    <xf numFmtId="0" fontId="0" fillId="2" borderId="92" xfId="0" applyFill="1" applyBorder="1"/>
    <xf numFmtId="49" fontId="47" fillId="2" borderId="93" xfId="0" applyNumberFormat="1" applyFont="1" applyFill="1" applyBorder="1"/>
    <xf numFmtId="0" fontId="0" fillId="2" borderId="94" xfId="0" applyFill="1" applyBorder="1"/>
    <xf numFmtId="49" fontId="47" fillId="2" borderId="94" xfId="0" applyNumberFormat="1" applyFont="1" applyFill="1" applyBorder="1"/>
    <xf numFmtId="49" fontId="48" fillId="9" borderId="95" xfId="0" applyNumberFormat="1" applyFont="1" applyFill="1" applyBorder="1"/>
    <xf numFmtId="49" fontId="48" fillId="9" borderId="82" xfId="0" applyNumberFormat="1" applyFont="1" applyFill="1" applyBorder="1"/>
    <xf numFmtId="49" fontId="49" fillId="9" borderId="82" xfId="0" applyNumberFormat="1" applyFont="1" applyFill="1" applyBorder="1" applyAlignment="1">
      <alignment horizontal="left"/>
    </xf>
    <xf numFmtId="49" fontId="0" fillId="4" borderId="96" xfId="0" applyNumberFormat="1" applyFill="1" applyBorder="1"/>
    <xf numFmtId="0" fontId="0" fillId="4" borderId="66" xfId="0" applyNumberFormat="1" applyFill="1" applyBorder="1"/>
    <xf numFmtId="49" fontId="10" fillId="4" borderId="66" xfId="0" applyNumberFormat="1" applyFont="1" applyFill="1" applyBorder="1"/>
    <xf numFmtId="49" fontId="0" fillId="2" borderId="97" xfId="0" applyNumberFormat="1" applyFill="1" applyBorder="1"/>
    <xf numFmtId="0" fontId="0" fillId="2" borderId="68" xfId="0" applyNumberFormat="1" applyFill="1" applyBorder="1"/>
    <xf numFmtId="49" fontId="0" fillId="4" borderId="97" xfId="0" applyNumberFormat="1" applyFill="1" applyBorder="1"/>
    <xf numFmtId="0" fontId="0" fillId="4" borderId="68" xfId="0" applyNumberFormat="1" applyFill="1" applyBorder="1"/>
    <xf numFmtId="49" fontId="47" fillId="2" borderId="98" xfId="0" applyNumberFormat="1" applyFont="1" applyFill="1" applyBorder="1"/>
    <xf numFmtId="0" fontId="0" fillId="2" borderId="98" xfId="0" applyFill="1" applyBorder="1"/>
    <xf numFmtId="49" fontId="48" fillId="9" borderId="99" xfId="0" applyNumberFormat="1" applyFont="1" applyFill="1" applyBorder="1"/>
    <xf numFmtId="49" fontId="48" fillId="9" borderId="100" xfId="0" applyNumberFormat="1" applyFont="1" applyFill="1" applyBorder="1"/>
    <xf numFmtId="0" fontId="0" fillId="2" borderId="101" xfId="0" applyFill="1" applyBorder="1"/>
    <xf numFmtId="49" fontId="0" fillId="4" borderId="99" xfId="0" applyNumberFormat="1" applyFill="1" applyBorder="1"/>
    <xf numFmtId="0" fontId="0" fillId="4" borderId="99" xfId="0" applyNumberFormat="1" applyFill="1" applyBorder="1"/>
    <xf numFmtId="49" fontId="0" fillId="4" borderId="100" xfId="0" applyNumberFormat="1" applyFill="1" applyBorder="1"/>
    <xf numFmtId="49" fontId="0" fillId="2" borderId="99" xfId="0" applyNumberFormat="1" applyFill="1" applyBorder="1"/>
    <xf numFmtId="0" fontId="0" fillId="2" borderId="99" xfId="0" applyNumberFormat="1" applyFill="1" applyBorder="1"/>
    <xf numFmtId="49" fontId="0" fillId="2" borderId="100" xfId="0" applyNumberFormat="1" applyFill="1" applyBorder="1"/>
    <xf numFmtId="0" fontId="0" fillId="2" borderId="99" xfId="0" applyFill="1" applyBorder="1"/>
    <xf numFmtId="0" fontId="0" fillId="2" borderId="100" xfId="0" applyFill="1" applyBorder="1"/>
    <xf numFmtId="0" fontId="0" fillId="2" borderId="102" xfId="0" applyFill="1" applyBorder="1"/>
    <xf numFmtId="0" fontId="0" fillId="2" borderId="103" xfId="0" applyFill="1" applyBorder="1"/>
    <xf numFmtId="0" fontId="0" fillId="2" borderId="75" xfId="0" applyFill="1" applyBorder="1"/>
    <xf numFmtId="0" fontId="50" fillId="10" borderId="104" xfId="0" applyFont="1" applyFill="1" applyBorder="1" applyAlignment="1">
      <alignment vertical="center" wrapText="1"/>
    </xf>
    <xf numFmtId="0" fontId="0" fillId="2" borderId="5" xfId="0" applyFill="1" applyBorder="1" applyAlignment="1">
      <alignment vertical="center"/>
    </xf>
    <xf numFmtId="49" fontId="51" fillId="3" borderId="35" xfId="1" applyNumberFormat="1" applyFill="1" applyBorder="1" applyAlignment="1">
      <alignment vertical="center" wrapText="1"/>
    </xf>
    <xf numFmtId="49" fontId="28" fillId="3" borderId="35" xfId="0" applyNumberFormat="1" applyFont="1" applyFill="1" applyBorder="1" applyAlignment="1">
      <alignment vertical="center"/>
    </xf>
    <xf numFmtId="0" fontId="3" fillId="11" borderId="5" xfId="0" applyNumberFormat="1" applyFont="1" applyFill="1" applyBorder="1" applyAlignment="1">
      <alignment vertical="center"/>
    </xf>
    <xf numFmtId="0" fontId="3" fillId="11" borderId="7" xfId="0" applyNumberFormat="1" applyFont="1" applyFill="1" applyBorder="1" applyAlignment="1">
      <alignment vertical="center"/>
    </xf>
    <xf numFmtId="167" fontId="3" fillId="3" borderId="9" xfId="2" applyNumberFormat="1" applyFont="1" applyFill="1" applyBorder="1" applyAlignment="1">
      <alignment vertical="center" wrapText="1"/>
    </xf>
    <xf numFmtId="0" fontId="50" fillId="10" borderId="104" xfId="0" applyFont="1" applyFill="1" applyBorder="1" applyAlignment="1">
      <alignment horizontal="left" vertical="center" wrapText="1" indent="3"/>
    </xf>
    <xf numFmtId="0" fontId="50" fillId="0" borderId="104" xfId="0" applyFont="1" applyBorder="1" applyAlignment="1">
      <alignment horizontal="left" vertical="center" wrapText="1" indent="3"/>
    </xf>
    <xf numFmtId="0" fontId="3" fillId="4" borderId="5" xfId="0" applyFont="1" applyFill="1" applyBorder="1" applyAlignment="1">
      <alignment horizontal="left" vertical="center" wrapText="1"/>
    </xf>
    <xf numFmtId="0" fontId="7" fillId="4" borderId="5" xfId="0" applyFont="1" applyFill="1" applyBorder="1" applyAlignment="1"/>
    <xf numFmtId="0" fontId="20" fillId="4" borderId="5" xfId="0" applyFont="1" applyFill="1" applyBorder="1" applyAlignment="1">
      <alignment horizontal="left" vertical="center"/>
    </xf>
    <xf numFmtId="0" fontId="0" fillId="4" borderId="5" xfId="0" applyFill="1" applyBorder="1" applyAlignment="1">
      <alignment vertical="center"/>
    </xf>
    <xf numFmtId="0" fontId="4" fillId="4" borderId="5" xfId="0" applyFont="1" applyFill="1" applyBorder="1" applyAlignment="1">
      <alignment vertical="center"/>
    </xf>
    <xf numFmtId="0" fontId="0" fillId="2" borderId="5" xfId="0" applyFill="1" applyBorder="1" applyAlignment="1">
      <alignment vertical="center"/>
    </xf>
    <xf numFmtId="0" fontId="39" fillId="3" borderId="5" xfId="0" applyFont="1" applyFill="1" applyBorder="1" applyAlignment="1">
      <alignment vertical="center"/>
    </xf>
    <xf numFmtId="0" fontId="0" fillId="2" borderId="35" xfId="0" applyFill="1" applyBorder="1" applyAlignment="1">
      <alignment vertical="center"/>
    </xf>
    <xf numFmtId="3" fontId="3" fillId="3" borderId="5" xfId="0" applyNumberFormat="1" applyFont="1" applyFill="1" applyBorder="1" applyAlignment="1">
      <alignment vertical="center" wrapText="1"/>
    </xf>
    <xf numFmtId="49" fontId="3" fillId="3" borderId="5" xfId="0" applyNumberFormat="1" applyFont="1" applyFill="1" applyBorder="1" applyAlignment="1">
      <alignment vertical="center" wrapText="1"/>
    </xf>
    <xf numFmtId="0" fontId="0" fillId="5" borderId="5" xfId="0" applyFill="1" applyBorder="1" applyAlignment="1">
      <alignment vertical="center"/>
    </xf>
    <xf numFmtId="0" fontId="0" fillId="0" borderId="5" xfId="0" applyNumberFormat="1" applyBorder="1"/>
    <xf numFmtId="0" fontId="50" fillId="10" borderId="5" xfId="0" applyFont="1" applyFill="1" applyBorder="1" applyAlignment="1">
      <alignment horizontal="left" vertical="center" wrapText="1" indent="3"/>
    </xf>
    <xf numFmtId="0" fontId="58" fillId="12" borderId="106" xfId="0" applyFont="1" applyFill="1" applyBorder="1"/>
    <xf numFmtId="0" fontId="58" fillId="12" borderId="106" xfId="3" applyFont="1" applyFill="1" applyBorder="1" applyAlignment="1">
      <alignment horizontal="left" vertical="center"/>
    </xf>
    <xf numFmtId="0" fontId="54" fillId="0" borderId="105" xfId="0" applyFont="1" applyFill="1" applyBorder="1" applyAlignment="1">
      <alignment wrapText="1"/>
    </xf>
    <xf numFmtId="0" fontId="54" fillId="0" borderId="105" xfId="3" applyFont="1" applyFill="1" applyBorder="1" applyAlignment="1">
      <alignment horizontal="left" vertical="center"/>
    </xf>
    <xf numFmtId="0" fontId="54" fillId="0" borderId="105" xfId="0" applyFont="1" applyFill="1" applyBorder="1"/>
    <xf numFmtId="168" fontId="54" fillId="0" borderId="105" xfId="7" applyFont="1" applyFill="1" applyBorder="1"/>
    <xf numFmtId="168" fontId="54" fillId="0" borderId="105" xfId="7" applyFont="1" applyFill="1" applyBorder="1" applyAlignment="1">
      <alignment horizontal="right"/>
    </xf>
    <xf numFmtId="169" fontId="54" fillId="0" borderId="105" xfId="7" applyNumberFormat="1" applyFont="1" applyFill="1" applyBorder="1"/>
    <xf numFmtId="0" fontId="54" fillId="0" borderId="5" xfId="0" applyFont="1" applyFill="1" applyBorder="1"/>
    <xf numFmtId="0" fontId="54" fillId="0" borderId="5" xfId="0" applyFont="1" applyFill="1" applyBorder="1" applyAlignment="1">
      <alignment wrapText="1"/>
    </xf>
    <xf numFmtId="168" fontId="54" fillId="0" borderId="5" xfId="7" applyFont="1" applyFill="1" applyBorder="1" applyAlignment="1">
      <alignment horizontal="right"/>
    </xf>
    <xf numFmtId="0" fontId="54" fillId="0" borderId="105" xfId="0" applyFont="1" applyFill="1" applyBorder="1" applyAlignment="1"/>
    <xf numFmtId="43" fontId="54" fillId="0" borderId="105" xfId="2" applyFont="1" applyFill="1" applyBorder="1" applyAlignment="1">
      <alignment wrapText="1"/>
    </xf>
    <xf numFmtId="43" fontId="54" fillId="0" borderId="5" xfId="2" applyFont="1" applyFill="1" applyBorder="1" applyAlignment="1">
      <alignment wrapText="1"/>
    </xf>
    <xf numFmtId="1" fontId="3" fillId="4" borderId="10" xfId="0" applyNumberFormat="1" applyFont="1" applyFill="1" applyBorder="1" applyAlignment="1">
      <alignment horizontal="center" vertical="center" wrapText="1"/>
    </xf>
    <xf numFmtId="1" fontId="3" fillId="2" borderId="10" xfId="0" applyNumberFormat="1" applyFont="1" applyFill="1" applyBorder="1" applyAlignment="1">
      <alignment horizontal="center" vertical="center" wrapText="1"/>
    </xf>
    <xf numFmtId="49" fontId="40" fillId="9" borderId="7" xfId="0" applyNumberFormat="1" applyFont="1" applyFill="1" applyBorder="1" applyAlignment="1">
      <alignment horizontal="left" vertical="center"/>
    </xf>
    <xf numFmtId="49" fontId="40" fillId="9" borderId="7" xfId="0" applyNumberFormat="1" applyFont="1" applyFill="1" applyBorder="1" applyAlignment="1">
      <alignment horizontal="left" vertical="center" wrapText="1"/>
    </xf>
    <xf numFmtId="49" fontId="40" fillId="9" borderId="5" xfId="0" applyNumberFormat="1" applyFont="1" applyFill="1" applyBorder="1" applyAlignment="1">
      <alignment horizontal="left" vertical="center" wrapText="1"/>
    </xf>
    <xf numFmtId="49" fontId="3" fillId="4" borderId="15"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1" fontId="3" fillId="4" borderId="13" xfId="0" applyNumberFormat="1" applyFont="1" applyFill="1" applyBorder="1" applyAlignment="1">
      <alignment horizontal="center" vertical="center" wrapText="1"/>
    </xf>
    <xf numFmtId="49" fontId="28" fillId="4" borderId="13" xfId="0" applyNumberFormat="1" applyFont="1" applyFill="1" applyBorder="1" applyAlignment="1">
      <alignment horizontal="center" vertical="center" wrapText="1"/>
    </xf>
    <xf numFmtId="43" fontId="3" fillId="13" borderId="10" xfId="2" applyFont="1" applyFill="1" applyBorder="1" applyAlignment="1">
      <alignment horizontal="center" vertical="center" wrapText="1"/>
    </xf>
    <xf numFmtId="43" fontId="3" fillId="13" borderId="18" xfId="2" applyFont="1" applyFill="1" applyBorder="1" applyAlignment="1">
      <alignment horizontal="center" vertical="center" wrapText="1"/>
    </xf>
    <xf numFmtId="49" fontId="3" fillId="13" borderId="10" xfId="0" applyNumberFormat="1" applyFont="1" applyFill="1" applyBorder="1" applyAlignment="1">
      <alignment horizontal="center" vertical="center" wrapText="1"/>
    </xf>
    <xf numFmtId="0" fontId="59" fillId="0" borderId="5" xfId="0" applyFont="1" applyBorder="1"/>
    <xf numFmtId="0" fontId="59" fillId="0" borderId="5" xfId="0" applyFont="1" applyBorder="1" applyAlignment="1">
      <alignment wrapText="1"/>
    </xf>
    <xf numFmtId="0" fontId="59" fillId="14" borderId="5" xfId="0" applyFont="1" applyFill="1" applyBorder="1" applyAlignment="1">
      <alignment wrapText="1"/>
    </xf>
    <xf numFmtId="0" fontId="60" fillId="15" borderId="107" xfId="0" applyFont="1" applyFill="1" applyBorder="1" applyAlignment="1">
      <alignment horizontal="left" vertical="center"/>
    </xf>
    <xf numFmtId="0" fontId="3" fillId="4" borderId="5" xfId="0" applyFont="1" applyFill="1" applyBorder="1" applyAlignment="1">
      <alignment horizontal="left" vertical="center"/>
    </xf>
    <xf numFmtId="49" fontId="51" fillId="2" borderId="5" xfId="1" applyNumberFormat="1" applyFill="1" applyBorder="1"/>
    <xf numFmtId="0" fontId="54" fillId="11" borderId="105" xfId="0" applyFont="1" applyFill="1" applyBorder="1" applyAlignment="1">
      <alignment wrapText="1"/>
    </xf>
    <xf numFmtId="0" fontId="54" fillId="11" borderId="105" xfId="0" applyFont="1" applyFill="1" applyBorder="1"/>
    <xf numFmtId="168" fontId="54" fillId="11" borderId="5" xfId="7" applyFont="1" applyFill="1" applyBorder="1" applyAlignment="1">
      <alignment horizontal="right"/>
    </xf>
    <xf numFmtId="0" fontId="5" fillId="11" borderId="40" xfId="0" applyFont="1" applyFill="1" applyBorder="1"/>
    <xf numFmtId="166" fontId="5" fillId="11" borderId="5" xfId="0" applyNumberFormat="1" applyFont="1" applyFill="1" applyBorder="1"/>
    <xf numFmtId="0" fontId="61" fillId="10" borderId="108" xfId="0" applyFont="1" applyFill="1" applyBorder="1" applyAlignment="1">
      <alignment vertical="center" wrapText="1"/>
    </xf>
    <xf numFmtId="0" fontId="61" fillId="10" borderId="109" xfId="0" applyFont="1" applyFill="1" applyBorder="1" applyAlignment="1">
      <alignment vertical="center" wrapText="1"/>
    </xf>
    <xf numFmtId="49" fontId="3" fillId="11" borderId="72" xfId="0" applyNumberFormat="1" applyFont="1" applyFill="1" applyBorder="1" applyAlignment="1">
      <alignment horizontal="center" vertical="center" wrapText="1"/>
    </xf>
    <xf numFmtId="49" fontId="5" fillId="2" borderId="5" xfId="0" applyNumberFormat="1" applyFont="1" applyFill="1" applyBorder="1" applyAlignment="1">
      <alignment horizontal="left" vertical="center" wrapText="1"/>
    </xf>
    <xf numFmtId="0" fontId="5" fillId="2" borderId="5" xfId="0"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3" fillId="4" borderId="5" xfId="0" applyFont="1" applyFill="1" applyBorder="1" applyAlignment="1">
      <alignment horizontal="left" vertical="center" wrapText="1"/>
    </xf>
    <xf numFmtId="49" fontId="1" fillId="4" borderId="5" xfId="0" applyNumberFormat="1" applyFont="1" applyFill="1" applyBorder="1" applyAlignment="1">
      <alignment vertical="center"/>
    </xf>
    <xf numFmtId="0" fontId="1" fillId="4" borderId="5" xfId="0" applyFont="1" applyFill="1" applyBorder="1" applyAlignment="1">
      <alignment vertical="center"/>
    </xf>
    <xf numFmtId="49" fontId="7" fillId="4" borderId="5" xfId="0" applyNumberFormat="1" applyFont="1" applyFill="1" applyBorder="1" applyAlignment="1">
      <alignment vertical="center" wrapText="1"/>
    </xf>
    <xf numFmtId="0" fontId="7" fillId="4" borderId="5" xfId="0" applyFont="1" applyFill="1" applyBorder="1" applyAlignment="1">
      <alignment vertical="center" wrapText="1"/>
    </xf>
    <xf numFmtId="49" fontId="9" fillId="4" borderId="5" xfId="0" applyNumberFormat="1" applyFont="1" applyFill="1" applyBorder="1" applyAlignment="1">
      <alignment vertical="center"/>
    </xf>
    <xf numFmtId="0" fontId="9" fillId="4" borderId="5" xfId="0" applyFont="1" applyFill="1" applyBorder="1" applyAlignment="1">
      <alignment vertical="center"/>
    </xf>
    <xf numFmtId="49" fontId="14" fillId="4" borderId="25" xfId="0" applyNumberFormat="1" applyFont="1" applyFill="1" applyBorder="1" applyAlignment="1">
      <alignment horizontal="center" vertical="center"/>
    </xf>
    <xf numFmtId="0" fontId="14" fillId="4" borderId="26" xfId="0" applyFont="1" applyFill="1" applyBorder="1" applyAlignment="1">
      <alignment horizontal="center" vertical="center"/>
    </xf>
    <xf numFmtId="0" fontId="14" fillId="4" borderId="27" xfId="0" applyFont="1" applyFill="1" applyBorder="1" applyAlignment="1">
      <alignment horizontal="center" vertical="center"/>
    </xf>
    <xf numFmtId="49" fontId="14" fillId="4" borderId="29" xfId="0" applyNumberFormat="1" applyFont="1" applyFill="1" applyBorder="1" applyAlignment="1">
      <alignment horizontal="center" vertical="center"/>
    </xf>
    <xf numFmtId="0" fontId="14" fillId="4" borderId="29" xfId="0" applyFont="1" applyFill="1" applyBorder="1" applyAlignment="1">
      <alignment horizontal="center" vertical="center"/>
    </xf>
    <xf numFmtId="0" fontId="30" fillId="2" borderId="5" xfId="0" applyFont="1" applyFill="1" applyBorder="1" applyAlignment="1">
      <alignment horizontal="center" vertical="center"/>
    </xf>
    <xf numFmtId="0" fontId="31" fillId="2" borderId="5" xfId="0" applyFont="1" applyFill="1" applyBorder="1" applyAlignment="1">
      <alignment vertical="center"/>
    </xf>
    <xf numFmtId="0" fontId="31" fillId="2" borderId="33" xfId="0" applyFont="1" applyFill="1" applyBorder="1" applyAlignment="1">
      <alignment vertical="center"/>
    </xf>
    <xf numFmtId="0" fontId="1" fillId="2" borderId="55" xfId="0" applyFont="1" applyFill="1" applyBorder="1" applyAlignment="1">
      <alignment vertical="center"/>
    </xf>
    <xf numFmtId="49" fontId="7" fillId="4" borderId="5" xfId="0" applyNumberFormat="1" applyFont="1" applyFill="1" applyBorder="1" applyAlignment="1"/>
    <xf numFmtId="0" fontId="7" fillId="4" borderId="5" xfId="0" applyFont="1" applyFill="1" applyBorder="1" applyAlignment="1"/>
    <xf numFmtId="49" fontId="1" fillId="4" borderId="5" xfId="0" applyNumberFormat="1" applyFont="1" applyFill="1" applyBorder="1" applyAlignment="1">
      <alignment horizontal="left" vertical="center"/>
    </xf>
    <xf numFmtId="0" fontId="1" fillId="4" borderId="5" xfId="0" applyFont="1" applyFill="1" applyBorder="1" applyAlignment="1">
      <alignment horizontal="left" vertical="center"/>
    </xf>
    <xf numFmtId="49" fontId="20" fillId="4" borderId="5" xfId="0" applyNumberFormat="1" applyFont="1" applyFill="1" applyBorder="1" applyAlignment="1">
      <alignment horizontal="left" vertical="center"/>
    </xf>
    <xf numFmtId="0" fontId="20" fillId="4" borderId="5" xfId="0" applyFont="1" applyFill="1" applyBorder="1" applyAlignment="1">
      <alignment horizontal="left" vertical="center"/>
    </xf>
    <xf numFmtId="49" fontId="5" fillId="2" borderId="5" xfId="0" applyNumberFormat="1" applyFont="1" applyFill="1" applyBorder="1" applyAlignment="1">
      <alignment horizontal="left" vertical="center"/>
    </xf>
    <xf numFmtId="0" fontId="5" fillId="2" borderId="5" xfId="0" applyFont="1" applyFill="1" applyBorder="1" applyAlignment="1">
      <alignment horizontal="left" vertical="center"/>
    </xf>
    <xf numFmtId="49" fontId="28" fillId="4" borderId="5" xfId="0" applyNumberFormat="1" applyFont="1" applyFill="1" applyBorder="1" applyAlignment="1"/>
    <xf numFmtId="0" fontId="28" fillId="4" borderId="5" xfId="0" applyFont="1" applyFill="1" applyBorder="1" applyAlignment="1"/>
    <xf numFmtId="49" fontId="14" fillId="4" borderId="59" xfId="0" applyNumberFormat="1" applyFont="1" applyFill="1" applyBorder="1" applyAlignment="1">
      <alignment horizontal="center" vertical="center"/>
    </xf>
    <xf numFmtId="0" fontId="14" fillId="4" borderId="22" xfId="0" applyFont="1" applyFill="1" applyBorder="1" applyAlignment="1">
      <alignment horizontal="center" vertical="center"/>
    </xf>
    <xf numFmtId="49" fontId="14" fillId="4" borderId="60" xfId="0" applyNumberFormat="1" applyFont="1" applyFill="1" applyBorder="1" applyAlignment="1">
      <alignment horizontal="center" vertical="center"/>
    </xf>
    <xf numFmtId="0" fontId="14" fillId="4" borderId="61" xfId="0" applyFont="1" applyFill="1" applyBorder="1" applyAlignment="1">
      <alignment horizontal="center" vertical="center"/>
    </xf>
    <xf numFmtId="49" fontId="5" fillId="2" borderId="31" xfId="0" applyNumberFormat="1" applyFont="1" applyFill="1" applyBorder="1" applyAlignment="1">
      <alignment horizontal="left" vertical="center"/>
    </xf>
    <xf numFmtId="0" fontId="5" fillId="2" borderId="31" xfId="0" applyFont="1" applyFill="1" applyBorder="1" applyAlignment="1">
      <alignment horizontal="left" vertical="center"/>
    </xf>
    <xf numFmtId="49" fontId="0" fillId="4" borderId="5" xfId="0" applyNumberFormat="1" applyFill="1" applyBorder="1" applyAlignment="1">
      <alignment vertical="center"/>
    </xf>
    <xf numFmtId="0" fontId="0" fillId="4" borderId="5" xfId="0" applyFill="1" applyBorder="1" applyAlignment="1">
      <alignment vertical="center"/>
    </xf>
    <xf numFmtId="49" fontId="3" fillId="4" borderId="5" xfId="0" applyNumberFormat="1" applyFont="1" applyFill="1" applyBorder="1" applyAlignment="1">
      <alignment vertical="center" wrapText="1"/>
    </xf>
    <xf numFmtId="0" fontId="3" fillId="4" borderId="5" xfId="0" applyFont="1" applyFill="1" applyBorder="1" applyAlignment="1">
      <alignment vertical="center" wrapText="1"/>
    </xf>
    <xf numFmtId="49" fontId="40" fillId="9" borderId="14" xfId="0" applyNumberFormat="1" applyFont="1" applyFill="1" applyBorder="1" applyAlignment="1">
      <alignment horizontal="left" vertical="center"/>
    </xf>
    <xf numFmtId="0" fontId="40" fillId="9" borderId="12" xfId="0" applyFont="1" applyFill="1" applyBorder="1" applyAlignment="1">
      <alignment horizontal="left" vertical="center"/>
    </xf>
    <xf numFmtId="0" fontId="40" fillId="9" borderId="15" xfId="0" applyFont="1" applyFill="1" applyBorder="1" applyAlignment="1">
      <alignment horizontal="left" vertical="center"/>
    </xf>
    <xf numFmtId="49" fontId="4" fillId="4" borderId="5" xfId="0" applyNumberFormat="1" applyFont="1" applyFill="1" applyBorder="1" applyAlignment="1">
      <alignment vertical="center"/>
    </xf>
    <xf numFmtId="0" fontId="4" fillId="4" borderId="5" xfId="0" applyFont="1" applyFill="1" applyBorder="1" applyAlignment="1">
      <alignment vertical="center"/>
    </xf>
    <xf numFmtId="0" fontId="0" fillId="2" borderId="5" xfId="0" applyFill="1" applyBorder="1" applyAlignment="1">
      <alignment vertical="center"/>
    </xf>
    <xf numFmtId="49" fontId="39" fillId="3" borderId="35" xfId="0" applyNumberFormat="1" applyFont="1" applyFill="1" applyBorder="1" applyAlignment="1">
      <alignment vertical="center"/>
    </xf>
    <xf numFmtId="0" fontId="39" fillId="3" borderId="35" xfId="0" applyFont="1" applyFill="1" applyBorder="1" applyAlignment="1">
      <alignment vertical="center"/>
    </xf>
    <xf numFmtId="0" fontId="39" fillId="3" borderId="5" xfId="0" applyFont="1" applyFill="1" applyBorder="1" applyAlignment="1">
      <alignment vertical="center"/>
    </xf>
    <xf numFmtId="49" fontId="39" fillId="3" borderId="7" xfId="0" applyNumberFormat="1" applyFont="1" applyFill="1" applyBorder="1" applyAlignment="1">
      <alignment vertical="center"/>
    </xf>
    <xf numFmtId="0" fontId="39" fillId="3" borderId="7" xfId="0" applyFont="1" applyFill="1" applyBorder="1" applyAlignment="1">
      <alignment vertical="center"/>
    </xf>
    <xf numFmtId="49" fontId="41" fillId="3" borderId="80" xfId="0" applyNumberFormat="1" applyFont="1" applyFill="1" applyBorder="1" applyAlignment="1">
      <alignment horizontal="left" vertical="center" wrapText="1"/>
    </xf>
    <xf numFmtId="0" fontId="41" fillId="3" borderId="80" xfId="0" applyFont="1" applyFill="1" applyBorder="1" applyAlignment="1">
      <alignment horizontal="left" vertical="center" wrapText="1"/>
    </xf>
    <xf numFmtId="0" fontId="41" fillId="3" borderId="81" xfId="0" applyFont="1" applyFill="1" applyBorder="1" applyAlignment="1">
      <alignment horizontal="left" vertical="center" wrapText="1"/>
    </xf>
    <xf numFmtId="49" fontId="20" fillId="4" borderId="5" xfId="0" applyNumberFormat="1" applyFont="1" applyFill="1" applyBorder="1" applyAlignment="1">
      <alignment vertical="center" wrapText="1"/>
    </xf>
    <xf numFmtId="0" fontId="20" fillId="4" borderId="5" xfId="0" applyFont="1" applyFill="1" applyBorder="1" applyAlignment="1">
      <alignment vertical="center" wrapText="1"/>
    </xf>
    <xf numFmtId="49" fontId="0" fillId="4" borderId="5" xfId="0" applyNumberFormat="1" applyFill="1" applyBorder="1" applyAlignment="1"/>
    <xf numFmtId="0" fontId="0" fillId="4" borderId="5" xfId="0" applyFill="1" applyBorder="1" applyAlignment="1"/>
    <xf numFmtId="49" fontId="28" fillId="4" borderId="44" xfId="0" applyNumberFormat="1" applyFont="1" applyFill="1" applyBorder="1" applyAlignment="1">
      <alignment horizontal="left" vertical="center" wrapText="1"/>
    </xf>
    <xf numFmtId="0" fontId="28" fillId="4" borderId="37" xfId="0" applyFont="1" applyFill="1" applyBorder="1" applyAlignment="1">
      <alignment horizontal="left" vertical="center" wrapText="1"/>
    </xf>
    <xf numFmtId="49" fontId="3" fillId="4" borderId="5" xfId="0" applyNumberFormat="1" applyFont="1" applyFill="1" applyBorder="1" applyAlignment="1">
      <alignment horizontal="left" vertical="center" wrapText="1" indent="2"/>
    </xf>
    <xf numFmtId="49" fontId="3" fillId="4" borderId="5" xfId="0" applyNumberFormat="1" applyFont="1" applyFill="1" applyBorder="1" applyAlignment="1">
      <alignment horizontal="left" vertical="top" wrapText="1"/>
    </xf>
    <xf numFmtId="0" fontId="3" fillId="4" borderId="5" xfId="0" applyFont="1" applyFill="1" applyBorder="1" applyAlignment="1">
      <alignment horizontal="left" vertical="top" wrapText="1"/>
    </xf>
    <xf numFmtId="0" fontId="0" fillId="2" borderId="62" xfId="0" applyFill="1" applyBorder="1" applyAlignment="1">
      <alignment vertical="center"/>
    </xf>
    <xf numFmtId="49" fontId="3" fillId="4" borderId="5" xfId="0" applyNumberFormat="1" applyFont="1" applyFill="1" applyBorder="1" applyAlignment="1">
      <alignment horizontal="left" vertical="center"/>
    </xf>
    <xf numFmtId="0" fontId="3" fillId="4" borderId="5" xfId="0" applyFont="1" applyFill="1" applyBorder="1" applyAlignment="1">
      <alignment horizontal="left" vertical="center"/>
    </xf>
    <xf numFmtId="0" fontId="0" fillId="2" borderId="35" xfId="0" applyFill="1" applyBorder="1" applyAlignment="1">
      <alignment vertical="center"/>
    </xf>
    <xf numFmtId="0" fontId="0" fillId="2" borderId="54" xfId="0" applyFill="1" applyBorder="1" applyAlignment="1">
      <alignment vertical="center"/>
    </xf>
    <xf numFmtId="0" fontId="0" fillId="2" borderId="5" xfId="0" applyFill="1" applyBorder="1" applyAlignment="1"/>
    <xf numFmtId="49" fontId="46" fillId="4" borderId="5" xfId="0" applyNumberFormat="1" applyFont="1" applyFill="1" applyBorder="1" applyAlignment="1">
      <alignment vertical="center"/>
    </xf>
    <xf numFmtId="0" fontId="46" fillId="4" borderId="5" xfId="0" applyFont="1" applyFill="1" applyBorder="1" applyAlignment="1">
      <alignment vertical="center"/>
    </xf>
    <xf numFmtId="49" fontId="44" fillId="4" borderId="5" xfId="0" applyNumberFormat="1" applyFont="1" applyFill="1" applyBorder="1" applyAlignment="1">
      <alignment vertical="center" wrapText="1"/>
    </xf>
    <xf numFmtId="0" fontId="44" fillId="4" borderId="5" xfId="0" applyFont="1" applyFill="1" applyBorder="1" applyAlignment="1">
      <alignment vertical="center" wrapText="1"/>
    </xf>
  </cellXfs>
  <cellStyles count="8">
    <cellStyle name="Comma" xfId="2" builtinId="3"/>
    <cellStyle name="Comma 2" xfId="7" xr:uid="{01417B8B-4FC3-49F3-922E-E48AABC62A95}"/>
    <cellStyle name="Explanatory Text 2" xfId="6" xr:uid="{026962CD-108C-4560-A1DC-8205A04DF60B}"/>
    <cellStyle name="Hyperlink" xfId="1" builtinId="8"/>
    <cellStyle name="Hyperlink 2" xfId="5" xr:uid="{ED7FB959-8BE8-4DC7-AE47-74025BD0003C}"/>
    <cellStyle name="Normal" xfId="0" builtinId="0"/>
    <cellStyle name="Normal 2" xfId="3" xr:uid="{1545B5D4-840F-48CC-A922-0E82D364DFF8}"/>
    <cellStyle name="Normal 3" xfId="4" xr:uid="{DF0C6708-34FA-46DA-B04C-22861CA055BA}"/>
  </cellStyles>
  <dxfs count="17">
    <dxf>
      <font>
        <b val="0"/>
        <i/>
        <strike val="0"/>
        <condense val="0"/>
        <extend val="0"/>
        <outline val="0"/>
        <shadow val="0"/>
        <u val="none"/>
        <vertAlign val="baseline"/>
        <sz val="11"/>
        <color indexed="8"/>
        <name val="Franklin Gothic Book"/>
        <scheme val="none"/>
      </font>
      <numFmt numFmtId="35" formatCode="_-* #,##0.00_-;\-* #,##0.00_-;_-* &quot;-&quot;??_-;_-@_-"/>
      <fill>
        <patternFill patternType="solid">
          <fgColor indexed="64"/>
          <bgColor indexed="12"/>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horizontal/>
      </border>
    </dxf>
    <dxf>
      <font>
        <b val="0"/>
        <i/>
        <strike val="0"/>
        <condense val="0"/>
        <extend val="0"/>
        <outline val="0"/>
        <shadow val="0"/>
        <u/>
        <vertAlign val="baseline"/>
        <sz val="11"/>
        <color indexed="14"/>
        <name val="Franklin Gothic Book"/>
        <scheme val="none"/>
      </font>
      <numFmt numFmtId="30" formatCode="@"/>
      <fill>
        <patternFill patternType="solid">
          <fgColor indexed="64"/>
          <bgColor indexed="12"/>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horizontal/>
      </border>
    </dxf>
    <dxf>
      <font>
        <b val="0"/>
        <i/>
        <strike val="0"/>
        <condense val="0"/>
        <extend val="0"/>
        <outline val="0"/>
        <shadow val="0"/>
        <u val="none"/>
        <vertAlign val="baseline"/>
        <sz val="11"/>
        <color indexed="8"/>
        <name val="Franklin Gothic Book"/>
        <scheme val="none"/>
      </font>
      <numFmt numFmtId="30" formatCode="@"/>
      <fill>
        <patternFill patternType="solid">
          <fgColor indexed="64"/>
          <bgColor indexed="12"/>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horizontal/>
      </border>
    </dxf>
    <dxf>
      <font>
        <b val="0"/>
        <i/>
        <strike val="0"/>
        <condense val="0"/>
        <extend val="0"/>
        <outline val="0"/>
        <shadow val="0"/>
        <u val="none"/>
        <vertAlign val="baseline"/>
        <sz val="11"/>
        <color indexed="8"/>
        <name val="Franklin Gothic Book"/>
        <scheme val="none"/>
      </font>
      <numFmt numFmtId="30" formatCode="@"/>
      <fill>
        <patternFill patternType="solid">
          <fgColor indexed="64"/>
          <bgColor indexed="12"/>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horizontal/>
      </border>
    </dxf>
    <dxf>
      <font>
        <b val="0"/>
        <i/>
        <strike val="0"/>
        <condense val="0"/>
        <extend val="0"/>
        <outline val="0"/>
        <shadow val="0"/>
        <u val="none"/>
        <vertAlign val="baseline"/>
        <sz val="11"/>
        <color indexed="8"/>
        <name val="Franklin Gothic Book"/>
        <scheme val="none"/>
      </font>
      <numFmt numFmtId="1" formatCode="0"/>
      <fill>
        <patternFill patternType="solid">
          <fgColor indexed="64"/>
          <bgColor indexed="12"/>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horizontal/>
      </border>
    </dxf>
    <dxf>
      <font>
        <b val="0"/>
        <i/>
        <strike val="0"/>
        <condense val="0"/>
        <extend val="0"/>
        <outline val="0"/>
        <shadow val="0"/>
        <u val="none"/>
        <vertAlign val="baseline"/>
        <sz val="11"/>
        <color indexed="8"/>
        <name val="Franklin Gothic Book"/>
        <scheme val="none"/>
      </font>
      <numFmt numFmtId="30" formatCode="@"/>
      <fill>
        <patternFill patternType="solid">
          <fgColor indexed="64"/>
          <bgColor indexed="12"/>
        </patternFill>
      </fill>
      <alignment horizontal="center" vertical="center" textRotation="0" wrapText="1" indent="0" justifyLastLine="0" shrinkToFit="0" readingOrder="0"/>
      <border diagonalUp="0" diagonalDown="0">
        <left style="thin">
          <color indexed="8"/>
        </left>
        <right style="thin">
          <color indexed="8"/>
        </right>
        <top style="thin">
          <color indexed="8"/>
        </top>
        <bottom style="thin">
          <color indexed="8"/>
        </bottom>
        <vertical/>
        <horizontal/>
      </border>
    </dxf>
    <dxf>
      <font>
        <b val="0"/>
        <i/>
        <strike val="0"/>
        <condense val="0"/>
        <extend val="0"/>
        <outline val="0"/>
        <shadow val="0"/>
        <u val="none"/>
        <vertAlign val="baseline"/>
        <sz val="11"/>
        <color indexed="8"/>
        <name val="Franklin Gothic Book"/>
        <scheme val="none"/>
      </font>
      <numFmt numFmtId="30" formatCode="@"/>
      <fill>
        <patternFill patternType="solid">
          <fgColor indexed="64"/>
          <bgColor indexed="12"/>
        </patternFill>
      </fill>
      <alignment horizontal="center" vertical="center" textRotation="0" wrapText="1" indent="0" justifyLastLine="0" shrinkToFit="0" readingOrder="0"/>
      <border diagonalUp="0" diagonalDown="0">
        <left/>
        <right style="thin">
          <color indexed="8"/>
        </right>
        <top style="thin">
          <color indexed="8"/>
        </top>
        <bottom style="thin">
          <color indexed="8"/>
        </bottom>
        <vertical/>
        <horizontal/>
      </border>
    </dxf>
    <dxf>
      <border outline="0">
        <top style="medium">
          <color indexed="8"/>
        </top>
        <bottom style="thin">
          <color indexed="8"/>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tableStyle name="EITI Table" pivot="0" count="3" xr9:uid="{960659A5-A8A8-41B6-B259-8A8F2FC09F81}">
      <tableStyleElement type="headerRow" dxfId="16"/>
      <tableStyleElement type="firstRowStripe" dxfId="15"/>
      <tableStyleElement type="secondRowStripe" dxfId="14"/>
    </tableStyle>
    <tableStyle name="EITI Table 2" pivot="0" count="3" xr9:uid="{D2BDD71F-6812-49CE-9356-08C11C2458E8}">
      <tableStyleElement type="headerRow" dxfId="13"/>
      <tableStyleElement type="firstRowStripe" dxfId="12"/>
      <tableStyleElement type="secondRowStripe" dxfId="11"/>
    </tableStyle>
    <tableStyle name="EITI Table 3" pivot="0" count="3" xr9:uid="{5688C411-7E3F-46B7-BBA2-0F10F7C95B8B}">
      <tableStyleElement type="headerRow" dxfId="10"/>
      <tableStyleElement type="firstRowStripe" dxfId="9"/>
      <tableStyleElement type="secondRowStripe" dxfId="8"/>
    </tableStyle>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6A70A"/>
      <rgbColor rgb="FFE7E6E6"/>
      <rgbColor rgb="FF0070C0"/>
      <rgbColor rgb="FF0563C1"/>
      <rgbColor rgb="FFD9E2F3"/>
      <rgbColor rgb="FF188FBB"/>
      <rgbColor rgb="FF1BC2EE"/>
      <rgbColor rgb="FF165B89"/>
      <rgbColor rgb="FF0076AF"/>
      <rgbColor rgb="FFF2F2F2"/>
      <rgbColor rgb="FF151515"/>
      <rgbColor rgb="FFFFC000"/>
      <rgbColor rgb="FFFFFF00"/>
      <rgbColor rgb="FFFF0000"/>
      <rgbColor rgb="FF212529"/>
      <rgbColor rgb="FF7F7F7F"/>
      <rgbColor rgb="FF8EAADB"/>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304799</xdr:colOff>
      <xdr:row>0</xdr:row>
      <xdr:rowOff>0</xdr:rowOff>
    </xdr:from>
    <xdr:to>
      <xdr:col>2</xdr:col>
      <xdr:colOff>1736679</xdr:colOff>
      <xdr:row>5</xdr:row>
      <xdr:rowOff>24729</xdr:rowOff>
    </xdr:to>
    <xdr:pic>
      <xdr:nvPicPr>
        <xdr:cNvPr id="2" name="Picture 1" descr="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l="7248" t="7983" b="5883"/>
        <a:stretch>
          <a:fillRect/>
        </a:stretch>
      </xdr:blipFill>
      <xdr:spPr>
        <a:xfrm>
          <a:off x="304799" y="-1"/>
          <a:ext cx="1736681" cy="1001361"/>
        </a:xfrm>
        <a:prstGeom prst="rect">
          <a:avLst/>
        </a:prstGeom>
        <a:ln w="12700" cap="flat">
          <a:noFill/>
          <a:miter lim="400000"/>
        </a:ln>
        <a:effectLst/>
      </xdr:spPr>
    </xdr:pic>
    <xdr:clientData/>
  </xdr:twoCellAnchor>
  <xdr:twoCellAnchor>
    <xdr:from>
      <xdr:col>0</xdr:col>
      <xdr:colOff>304799</xdr:colOff>
      <xdr:row>6</xdr:row>
      <xdr:rowOff>0</xdr:rowOff>
    </xdr:from>
    <xdr:to>
      <xdr:col>6</xdr:col>
      <xdr:colOff>3848100</xdr:colOff>
      <xdr:row>6</xdr:row>
      <xdr:rowOff>48192</xdr:rowOff>
    </xdr:to>
    <xdr:grpSp>
      <xdr:nvGrpSpPr>
        <xdr:cNvPr id="11" name="Group 2">
          <a:extLst>
            <a:ext uri="{FF2B5EF4-FFF2-40B4-BE49-F238E27FC236}">
              <a16:creationId xmlns:a16="http://schemas.microsoft.com/office/drawing/2014/main" id="{00000000-0008-0000-0000-00000B000000}"/>
            </a:ext>
          </a:extLst>
        </xdr:cNvPr>
        <xdr:cNvGrpSpPr/>
      </xdr:nvGrpSpPr>
      <xdr:grpSpPr>
        <a:xfrm>
          <a:off x="276224" y="1076325"/>
          <a:ext cx="12925426" cy="50097"/>
          <a:chOff x="0" y="0"/>
          <a:chExt cx="14376399" cy="48192"/>
        </a:xfrm>
      </xdr:grpSpPr>
      <xdr:sp macro="" textlink="">
        <xdr:nvSpPr>
          <xdr:cNvPr id="3" name="Rectangle 3">
            <a:extLst>
              <a:ext uri="{FF2B5EF4-FFF2-40B4-BE49-F238E27FC236}">
                <a16:creationId xmlns:a16="http://schemas.microsoft.com/office/drawing/2014/main" id="{00000000-0008-0000-0000-000003000000}"/>
              </a:ext>
            </a:extLst>
          </xdr:cNvPr>
          <xdr:cNvSpPr/>
        </xdr:nvSpPr>
        <xdr:spPr>
          <a:xfrm>
            <a:off x="-1" y="-1"/>
            <a:ext cx="483431" cy="48194"/>
          </a:xfrm>
          <a:prstGeom prst="rect">
            <a:avLst/>
          </a:prstGeom>
          <a:solidFill>
            <a:srgbClr val="31AED6"/>
          </a:solidFill>
          <a:ln w="12700" cap="flat">
            <a:noFill/>
            <a:miter lim="400000"/>
          </a:ln>
          <a:effectLst/>
        </xdr:spPr>
        <xdr:txBody>
          <a:bodyPr/>
          <a:lstStyle/>
          <a:p>
            <a:endParaRPr/>
          </a:p>
        </xdr:txBody>
      </xdr:sp>
      <xdr:sp macro="" textlink="">
        <xdr:nvSpPr>
          <xdr:cNvPr id="4" name="Rectangle 4">
            <a:extLst>
              <a:ext uri="{FF2B5EF4-FFF2-40B4-BE49-F238E27FC236}">
                <a16:creationId xmlns:a16="http://schemas.microsoft.com/office/drawing/2014/main" id="{00000000-0008-0000-0000-000004000000}"/>
              </a:ext>
            </a:extLst>
          </xdr:cNvPr>
          <xdr:cNvSpPr/>
        </xdr:nvSpPr>
        <xdr:spPr>
          <a:xfrm>
            <a:off x="647585" y="-1"/>
            <a:ext cx="182228" cy="48194"/>
          </a:xfrm>
          <a:prstGeom prst="rect">
            <a:avLst/>
          </a:prstGeom>
          <a:solidFill>
            <a:srgbClr val="31AED6"/>
          </a:solidFill>
          <a:ln w="12700" cap="flat">
            <a:noFill/>
            <a:miter lim="400000"/>
          </a:ln>
          <a:effectLst/>
        </xdr:spPr>
        <xdr:txBody>
          <a:bodyPr/>
          <a:lstStyle/>
          <a:p>
            <a:endParaRPr/>
          </a:p>
        </xdr:txBody>
      </xdr:sp>
      <xdr:sp macro="" textlink="">
        <xdr:nvSpPr>
          <xdr:cNvPr id="5" name="Rectangle 5">
            <a:extLst>
              <a:ext uri="{FF2B5EF4-FFF2-40B4-BE49-F238E27FC236}">
                <a16:creationId xmlns:a16="http://schemas.microsoft.com/office/drawing/2014/main" id="{00000000-0008-0000-0000-000005000000}"/>
              </a:ext>
            </a:extLst>
          </xdr:cNvPr>
          <xdr:cNvSpPr/>
        </xdr:nvSpPr>
        <xdr:spPr>
          <a:xfrm>
            <a:off x="825295" y="-1"/>
            <a:ext cx="320781" cy="48194"/>
          </a:xfrm>
          <a:prstGeom prst="rect">
            <a:avLst/>
          </a:prstGeom>
          <a:solidFill>
            <a:srgbClr val="184065"/>
          </a:solidFill>
          <a:ln w="12700" cap="flat">
            <a:noFill/>
            <a:miter lim="400000"/>
          </a:ln>
          <a:effectLst/>
        </xdr:spPr>
        <xdr:txBody>
          <a:bodyPr/>
          <a:lstStyle/>
          <a:p>
            <a:endParaRPr/>
          </a:p>
        </xdr:txBody>
      </xdr:sp>
      <xdr:sp macro="" textlink="">
        <xdr:nvSpPr>
          <xdr:cNvPr id="6" name="Rectangle 6">
            <a:extLst>
              <a:ext uri="{FF2B5EF4-FFF2-40B4-BE49-F238E27FC236}">
                <a16:creationId xmlns:a16="http://schemas.microsoft.com/office/drawing/2014/main" id="{00000000-0008-0000-0000-000006000000}"/>
              </a:ext>
            </a:extLst>
          </xdr:cNvPr>
          <xdr:cNvSpPr/>
        </xdr:nvSpPr>
        <xdr:spPr>
          <a:xfrm>
            <a:off x="474393" y="-1"/>
            <a:ext cx="182229" cy="48194"/>
          </a:xfrm>
          <a:prstGeom prst="rect">
            <a:avLst/>
          </a:prstGeom>
          <a:solidFill>
            <a:srgbClr val="184065"/>
          </a:solidFill>
          <a:ln w="12700" cap="flat">
            <a:noFill/>
            <a:miter lim="400000"/>
          </a:ln>
          <a:effectLst/>
        </xdr:spPr>
        <xdr:txBody>
          <a:bodyPr/>
          <a:lstStyle/>
          <a:p>
            <a:endParaRPr/>
          </a:p>
        </xdr:txBody>
      </xdr:sp>
      <xdr:sp macro="" textlink="">
        <xdr:nvSpPr>
          <xdr:cNvPr id="7" name="Rectangle 7">
            <a:extLst>
              <a:ext uri="{FF2B5EF4-FFF2-40B4-BE49-F238E27FC236}">
                <a16:creationId xmlns:a16="http://schemas.microsoft.com/office/drawing/2014/main" id="{00000000-0008-0000-0000-000007000000}"/>
              </a:ext>
            </a:extLst>
          </xdr:cNvPr>
          <xdr:cNvSpPr/>
        </xdr:nvSpPr>
        <xdr:spPr>
          <a:xfrm>
            <a:off x="1313243" y="-1"/>
            <a:ext cx="331323" cy="48194"/>
          </a:xfrm>
          <a:prstGeom prst="rect">
            <a:avLst/>
          </a:prstGeom>
          <a:solidFill>
            <a:srgbClr val="184065"/>
          </a:solidFill>
          <a:ln w="12700" cap="flat">
            <a:noFill/>
            <a:miter lim="400000"/>
          </a:ln>
          <a:effectLst/>
        </xdr:spPr>
        <xdr:txBody>
          <a:bodyPr/>
          <a:lstStyle/>
          <a:p>
            <a:endParaRPr/>
          </a:p>
        </xdr:txBody>
      </xdr:sp>
      <xdr:sp macro="" textlink="">
        <xdr:nvSpPr>
          <xdr:cNvPr id="8" name="Rectangle 8">
            <a:extLst>
              <a:ext uri="{FF2B5EF4-FFF2-40B4-BE49-F238E27FC236}">
                <a16:creationId xmlns:a16="http://schemas.microsoft.com/office/drawing/2014/main" id="{00000000-0008-0000-0000-000008000000}"/>
              </a:ext>
            </a:extLst>
          </xdr:cNvPr>
          <xdr:cNvSpPr/>
        </xdr:nvSpPr>
        <xdr:spPr>
          <a:xfrm>
            <a:off x="998486" y="-1"/>
            <a:ext cx="466865" cy="48194"/>
          </a:xfrm>
          <a:prstGeom prst="rect">
            <a:avLst/>
          </a:prstGeom>
          <a:solidFill>
            <a:srgbClr val="31AED6"/>
          </a:solidFill>
          <a:ln w="12700" cap="flat">
            <a:noFill/>
            <a:miter lim="400000"/>
          </a:ln>
          <a:effectLst/>
        </xdr:spPr>
        <xdr:txBody>
          <a:bodyPr/>
          <a:lstStyle/>
          <a:p>
            <a:endParaRPr/>
          </a:p>
        </xdr:txBody>
      </xdr:sp>
      <xdr:sp macro="" textlink="">
        <xdr:nvSpPr>
          <xdr:cNvPr id="9" name="Rectangle 9">
            <a:extLst>
              <a:ext uri="{FF2B5EF4-FFF2-40B4-BE49-F238E27FC236}">
                <a16:creationId xmlns:a16="http://schemas.microsoft.com/office/drawing/2014/main" id="{00000000-0008-0000-0000-000009000000}"/>
              </a:ext>
            </a:extLst>
          </xdr:cNvPr>
          <xdr:cNvSpPr/>
        </xdr:nvSpPr>
        <xdr:spPr>
          <a:xfrm>
            <a:off x="1802697" y="-1"/>
            <a:ext cx="12573703" cy="48194"/>
          </a:xfrm>
          <a:prstGeom prst="rect">
            <a:avLst/>
          </a:prstGeom>
          <a:solidFill>
            <a:srgbClr val="184065"/>
          </a:solidFill>
          <a:ln w="12700" cap="flat">
            <a:noFill/>
            <a:miter lim="400000"/>
          </a:ln>
          <a:effectLst/>
        </xdr:spPr>
        <xdr:txBody>
          <a:bodyPr/>
          <a:lstStyle/>
          <a:p>
            <a:endParaRPr/>
          </a:p>
        </xdr:txBody>
      </xdr:sp>
      <xdr:sp macro="" textlink="">
        <xdr:nvSpPr>
          <xdr:cNvPr id="10" name="Rectangle 10">
            <a:extLst>
              <a:ext uri="{FF2B5EF4-FFF2-40B4-BE49-F238E27FC236}">
                <a16:creationId xmlns:a16="http://schemas.microsoft.com/office/drawing/2014/main" id="{00000000-0008-0000-0000-00000A000000}"/>
              </a:ext>
            </a:extLst>
          </xdr:cNvPr>
          <xdr:cNvSpPr/>
        </xdr:nvSpPr>
        <xdr:spPr>
          <a:xfrm>
            <a:off x="1644566" y="1331"/>
            <a:ext cx="162650" cy="46862"/>
          </a:xfrm>
          <a:prstGeom prst="rect">
            <a:avLst/>
          </a:prstGeom>
          <a:solidFill>
            <a:srgbClr val="31AED6"/>
          </a:solidFill>
          <a:ln w="12700" cap="flat">
            <a:noFill/>
            <a:miter lim="400000"/>
          </a:ln>
          <a:effectLst/>
        </xdr:spPr>
        <xdr:txBody>
          <a:body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6</xdr:row>
      <xdr:rowOff>0</xdr:rowOff>
    </xdr:from>
    <xdr:to>
      <xdr:col>14</xdr:col>
      <xdr:colOff>0</xdr:colOff>
      <xdr:row>6</xdr:row>
      <xdr:rowOff>12700</xdr:rowOff>
    </xdr:to>
    <xdr:grpSp>
      <xdr:nvGrpSpPr>
        <xdr:cNvPr id="15" name="Group 4">
          <a:extLst>
            <a:ext uri="{FF2B5EF4-FFF2-40B4-BE49-F238E27FC236}">
              <a16:creationId xmlns:a16="http://schemas.microsoft.com/office/drawing/2014/main" id="{00000000-0008-0000-0400-00000F000000}"/>
            </a:ext>
          </a:extLst>
        </xdr:cNvPr>
        <xdr:cNvGrpSpPr/>
      </xdr:nvGrpSpPr>
      <xdr:grpSpPr>
        <a:xfrm>
          <a:off x="179294" y="0"/>
          <a:ext cx="23837153" cy="12700"/>
          <a:chOff x="0" y="0"/>
          <a:chExt cx="25044400" cy="12700"/>
        </a:xfrm>
      </xdr:grpSpPr>
      <xdr:sp macro="" textlink="">
        <xdr:nvSpPr>
          <xdr:cNvPr id="13" name="Rektangel 2">
            <a:extLst>
              <a:ext uri="{FF2B5EF4-FFF2-40B4-BE49-F238E27FC236}">
                <a16:creationId xmlns:a16="http://schemas.microsoft.com/office/drawing/2014/main" id="{00000000-0008-0000-0400-00000D000000}"/>
              </a:ext>
            </a:extLst>
          </xdr:cNvPr>
          <xdr:cNvSpPr/>
        </xdr:nvSpPr>
        <xdr:spPr>
          <a:xfrm>
            <a:off x="0" y="0"/>
            <a:ext cx="25044400" cy="12700"/>
          </a:xfrm>
          <a:prstGeom prst="rect">
            <a:avLst/>
          </a:prstGeom>
          <a:solidFill>
            <a:srgbClr val="0076AF"/>
          </a:solidFill>
          <a:ln w="12700" cap="flat">
            <a:noFill/>
            <a:miter lim="400000"/>
          </a:ln>
          <a:effectLst/>
        </xdr:spPr>
        <xdr:txBody>
          <a:bodyPr/>
          <a:lstStyle/>
          <a:p>
            <a:endParaRPr/>
          </a:p>
        </xdr:txBody>
      </xdr:sp>
      <xdr:sp macro="" textlink="">
        <xdr:nvSpPr>
          <xdr:cNvPr id="14" name="Rektangel 3">
            <a:extLst>
              <a:ext uri="{FF2B5EF4-FFF2-40B4-BE49-F238E27FC236}">
                <a16:creationId xmlns:a16="http://schemas.microsoft.com/office/drawing/2014/main" id="{00000000-0008-0000-0400-00000E000000}"/>
              </a:ext>
            </a:extLst>
          </xdr:cNvPr>
          <xdr:cNvSpPr/>
        </xdr:nvSpPr>
        <xdr:spPr>
          <a:xfrm>
            <a:off x="3448785" y="0"/>
            <a:ext cx="2220249" cy="12700"/>
          </a:xfrm>
          <a:prstGeom prst="rect">
            <a:avLst/>
          </a:prstGeom>
          <a:solidFill>
            <a:srgbClr val="56ADD6"/>
          </a:solidFill>
          <a:ln w="12700" cap="flat">
            <a:noFill/>
            <a:miter lim="400000"/>
          </a:ln>
          <a:effectLst/>
        </xdr:spPr>
        <xdr:txBody>
          <a:bodyPr/>
          <a:lstStyle/>
          <a:p>
            <a:endParaRPr/>
          </a:p>
        </xdr:txBody>
      </xdr:sp>
    </xdr:grpSp>
    <xdr:clientData/>
  </xdr:twoCellAnchor>
  <xdr:twoCellAnchor>
    <xdr:from>
      <xdr:col>12</xdr:col>
      <xdr:colOff>11205</xdr:colOff>
      <xdr:row>23</xdr:row>
      <xdr:rowOff>264795</xdr:rowOff>
    </xdr:from>
    <xdr:to>
      <xdr:col>14</xdr:col>
      <xdr:colOff>22300</xdr:colOff>
      <xdr:row>77</xdr:row>
      <xdr:rowOff>93836</xdr:rowOff>
    </xdr:to>
    <xdr:pic>
      <xdr:nvPicPr>
        <xdr:cNvPr id="16" name="Picture 8" descr="Picture 8">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
        <a:stretch>
          <a:fillRect/>
        </a:stretch>
      </xdr:blipFill>
      <xdr:spPr>
        <a:xfrm>
          <a:off x="17080005" y="4046220"/>
          <a:ext cx="8189896" cy="8934942"/>
        </a:xfrm>
        <a:prstGeom prst="rect">
          <a:avLst/>
        </a:prstGeom>
        <a:ln w="12700" cap="flat">
          <a:noFill/>
          <a:miter lim="400000"/>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up-to-date%20template/en_eiti_summary_data_template_2.0.xlsx" TargetMode="External"/><Relationship Id="rId1" Type="http://schemas.openxmlformats.org/officeDocument/2006/relationships/externalLinkPath" Target="/sites/Data/Shared%20Documents/Summary%20data/2.0%20Summary%20data%20up-to-date%20template/en_eiti_summary_data_template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sheetData sheetId="1"/>
      <sheetData sheetId="2"/>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2C1A6A-171E-485C-80E2-A1FA892AC35E}" name="Table1" displayName="Table1" ref="B25:I203" totalsRowShown="0" tableBorderDxfId="7">
  <autoFilter ref="B25:I203" xr:uid="{4E2C1A6A-171E-485C-80E2-A1FA892AC35E}"/>
  <tableColumns count="8">
    <tableColumn id="1" xr3:uid="{30A54DB6-3919-4ACB-A616-5DFAE319E522}" name="Full company name" dataDxfId="6"/>
    <tableColumn id="2" xr3:uid="{B705882F-726D-4812-861E-653D6E5B7C01}" name="Company type" dataDxfId="5"/>
    <tableColumn id="3" xr3:uid="{33BB506E-3EB5-41B8-9A0A-3949D06B7B2B}" name="Company ID number" dataDxfId="4"/>
    <tableColumn id="4" xr3:uid="{65E9E196-84F2-4899-973C-47018C0CBEAC}" name="Sector" dataDxfId="3"/>
    <tableColumn id="5" xr3:uid="{2BD43E10-9AE5-4698-BEC0-15620787B24B}" name="Commodities (comma-seperated)" dataDxfId="2"/>
    <tableColumn id="6" xr3:uid="{AD6D56E4-5EC3-417A-BB65-1421096C9A4A}" name="Stock exchange listing or company website " dataDxfId="1"/>
    <tableColumn id="7" xr3:uid="{F2AE57B0-A1C9-437D-94E1-916F82919C00}" name="Audited financial statement (or balance sheet, cash flows, profit/loss statement if unavailable)"/>
    <tableColumn id="10" xr3:uid="{F52D4B9E-F284-4F89-9EE9-DE499B66CCD2}" name="Payments to Governments Report" dataDxfId="0" dataCellStyle="Comma"/>
  </tableColumns>
  <tableStyleInfo showFirstColumn="0" showLastColumn="0" showRowStripes="1" showColumnStripes="0"/>
</table>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subject=Summary%20data%20feedback"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summary-data-templat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zheng@eiti.org" TargetMode="External"/><Relationship Id="rId3" Type="http://schemas.openxmlformats.org/officeDocument/2006/relationships/hyperlink" Target="https://en.wikipedia.org/wiki/ISO_4217" TargetMode="External"/><Relationship Id="rId7" Type="http://schemas.openxmlformats.org/officeDocument/2006/relationships/hyperlink" Target="https://egov.kz/cms/ru" TargetMode="Externa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5" Type="http://schemas.openxmlformats.org/officeDocument/2006/relationships/hyperlink" Target="https://eiti.org/summary-data-template"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printerSettings" Target="../printerSettings/printerSettings3.bin"/><Relationship Id="rId7" Type="http://schemas.openxmlformats.org/officeDocument/2006/relationships/hyperlink" Target="https://adilet.zan.kz/rus/docs/K1700000125" TargetMode="External"/><Relationship Id="rId12" Type="http://schemas.openxmlformats.org/officeDocument/2006/relationships/hyperlink" Target="https://unstats.un.org/unsd/tradekb/Knowledgebase/50018/Harmonized-Commodity-Description-and-Coding-Systems-HS" TargetMode="External"/><Relationship Id="rId17" Type="http://schemas.openxmlformats.org/officeDocument/2006/relationships/hyperlink" Target="https://www.kmg.kz/ru/investors/reporting/" TargetMode="External"/><Relationship Id="rId25" Type="http://schemas.openxmlformats.org/officeDocument/2006/relationships/hyperlink" Target="https://eiti.org/document/standard" TargetMode="External"/><Relationship Id="rId33" Type="http://schemas.openxmlformats.org/officeDocument/2006/relationships/hyperlink" Target="mailto:data@eiti.org" TargetMode="External"/><Relationship Id="rId2" Type="http://schemas.openxmlformats.org/officeDocument/2006/relationships/hyperlink" Target="https://adilet.zan.kz/rus/docs/K1700000120"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unstats.un.org/unsd/nationalaccount/sna2008.asp" TargetMode="External"/><Relationship Id="rId1" Type="http://schemas.openxmlformats.org/officeDocument/2006/relationships/hyperlink" Target="https://eiti.org/document/standard" TargetMode="External"/><Relationship Id="rId6" Type="http://schemas.openxmlformats.org/officeDocument/2006/relationships/hyperlink" Target="https://adilet.zan.kz/rus/docs/K1700000125"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s://eiti.org/ru/document/eiti-summary-data-template"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sk.kz/investors/financial-performance/reports/sustainable_development_2021/"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mailto:data@eiti.org"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iti.org/ru/document/eiti-summary-data-template"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mailto:data@eiti.org" TargetMode="External"/><Relationship Id="rId5" Type="http://schemas.openxmlformats.org/officeDocument/2006/relationships/hyperlink" Target="https://eiti.org/ru/document/eiti-summary-data-template" TargetMode="External"/><Relationship Id="rId4" Type="http://schemas.openxmlformats.org/officeDocument/2006/relationships/hyperlink" Target="https://www.imf.org/external/np/sta/gfs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ru/document/eiti-summary-data-template" TargetMode="Externa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5" Type="http://schemas.openxmlformats.org/officeDocument/2006/relationships/printerSettings" Target="../printerSettings/printerSettings6.bin"/><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showGridLines="0" topLeftCell="A24" workbookViewId="0"/>
  </sheetViews>
  <sheetFormatPr defaultColWidth="4" defaultRowHeight="24" customHeight="1"/>
  <cols>
    <col min="1" max="1" width="4" style="1" customWidth="1"/>
    <col min="2" max="2" width="4" style="1" hidden="1" customWidth="1"/>
    <col min="3" max="3" width="76.44140625" style="1" customWidth="1"/>
    <col min="4" max="4" width="2.6640625" style="1" customWidth="1"/>
    <col min="5" max="5" width="56.33203125" style="1" customWidth="1"/>
    <col min="6" max="6" width="2.6640625" style="1" customWidth="1"/>
    <col min="7" max="7" width="50.44140625" style="1" customWidth="1"/>
    <col min="8" max="9" width="4" style="1" customWidth="1"/>
    <col min="10" max="16384" width="4" style="1"/>
  </cols>
  <sheetData>
    <row r="1" spans="1:8" ht="15.75" customHeight="1">
      <c r="A1" s="2"/>
      <c r="B1" s="3"/>
      <c r="C1" s="4"/>
      <c r="D1" s="3"/>
      <c r="E1" s="3"/>
      <c r="F1" s="3"/>
      <c r="G1" s="3"/>
      <c r="H1" s="5"/>
    </row>
    <row r="2" spans="1:8" ht="15" customHeight="1">
      <c r="A2" s="6"/>
      <c r="B2" s="7"/>
      <c r="C2" s="7"/>
      <c r="D2" s="7"/>
      <c r="E2" s="7"/>
      <c r="F2" s="7"/>
      <c r="G2" s="7"/>
      <c r="H2" s="8"/>
    </row>
    <row r="3" spans="1:8" ht="15" customHeight="1">
      <c r="A3" s="6"/>
      <c r="B3" s="7"/>
      <c r="C3" s="7"/>
      <c r="D3" s="7"/>
      <c r="E3" s="9"/>
      <c r="F3" s="7"/>
      <c r="G3" s="9"/>
      <c r="H3" s="8"/>
    </row>
    <row r="4" spans="1:8" ht="16.2" customHeight="1">
      <c r="A4" s="6"/>
      <c r="B4" s="7"/>
      <c r="C4" s="7"/>
      <c r="D4" s="7"/>
      <c r="E4" s="10" t="s">
        <v>0</v>
      </c>
      <c r="F4" s="7"/>
      <c r="G4" s="11" t="s">
        <v>1</v>
      </c>
      <c r="H4" s="8"/>
    </row>
    <row r="5" spans="1:8" ht="15" customHeight="1">
      <c r="A5" s="6"/>
      <c r="B5" s="7"/>
      <c r="C5" s="7"/>
      <c r="D5" s="7"/>
      <c r="E5" s="7"/>
      <c r="F5" s="7"/>
      <c r="G5" s="7"/>
      <c r="H5" s="8"/>
    </row>
    <row r="6" spans="1:8" ht="8.1" customHeight="1">
      <c r="A6" s="6"/>
      <c r="B6" s="7"/>
      <c r="C6" s="7"/>
      <c r="D6" s="7"/>
      <c r="E6" s="7"/>
      <c r="F6" s="7"/>
      <c r="G6" s="7"/>
      <c r="H6" s="8"/>
    </row>
    <row r="7" spans="1:8" ht="8.1" customHeight="1">
      <c r="A7" s="6"/>
      <c r="B7" s="7"/>
      <c r="C7" s="7"/>
      <c r="D7" s="7"/>
      <c r="E7" s="7"/>
      <c r="F7" s="7"/>
      <c r="G7" s="7"/>
      <c r="H7" s="8"/>
    </row>
    <row r="8" spans="1:8" ht="15" customHeight="1">
      <c r="A8" s="6"/>
      <c r="B8" s="7"/>
      <c r="C8" s="7"/>
      <c r="D8" s="7"/>
      <c r="E8" s="7"/>
      <c r="F8" s="7"/>
      <c r="G8" s="7"/>
      <c r="H8" s="8"/>
    </row>
    <row r="9" spans="1:8" ht="15" customHeight="1">
      <c r="A9" s="6"/>
      <c r="B9" s="7"/>
      <c r="C9" s="12"/>
      <c r="D9" s="13"/>
      <c r="E9" s="13"/>
      <c r="F9" s="13"/>
      <c r="G9" s="13"/>
      <c r="H9" s="8"/>
    </row>
    <row r="10" spans="1:8" ht="24" customHeight="1">
      <c r="A10" s="6"/>
      <c r="B10" s="7"/>
      <c r="C10" s="14" t="s">
        <v>2</v>
      </c>
      <c r="D10" s="15"/>
      <c r="E10" s="15"/>
      <c r="F10" s="13"/>
      <c r="G10" s="13"/>
      <c r="H10" s="8"/>
    </row>
    <row r="11" spans="1:8" ht="15" customHeight="1">
      <c r="A11" s="6"/>
      <c r="B11" s="7"/>
      <c r="C11" s="16" t="s">
        <v>3</v>
      </c>
      <c r="D11" s="17"/>
      <c r="E11" s="17"/>
      <c r="F11" s="13"/>
      <c r="G11" s="13"/>
      <c r="H11" s="8"/>
    </row>
    <row r="12" spans="1:8" ht="15" customHeight="1">
      <c r="A12" s="6"/>
      <c r="B12" s="7"/>
      <c r="C12" s="12"/>
      <c r="D12" s="13"/>
      <c r="E12" s="13"/>
      <c r="F12" s="13"/>
      <c r="G12" s="13"/>
      <c r="H12" s="8"/>
    </row>
    <row r="13" spans="1:8" ht="15" customHeight="1">
      <c r="A13" s="6"/>
      <c r="B13" s="7"/>
      <c r="C13" s="18" t="s">
        <v>4</v>
      </c>
      <c r="D13" s="13"/>
      <c r="E13" s="13"/>
      <c r="F13" s="13"/>
      <c r="G13" s="13"/>
      <c r="H13" s="8"/>
    </row>
    <row r="14" spans="1:8" ht="15" customHeight="1">
      <c r="A14" s="6"/>
      <c r="B14" s="7"/>
      <c r="C14" s="472" t="s">
        <v>5</v>
      </c>
      <c r="D14" s="473"/>
      <c r="E14" s="473"/>
      <c r="F14" s="13"/>
      <c r="G14" s="13"/>
      <c r="H14" s="8"/>
    </row>
    <row r="15" spans="1:8" ht="15" customHeight="1">
      <c r="A15" s="6"/>
      <c r="B15" s="7"/>
      <c r="C15" s="19"/>
      <c r="D15" s="19"/>
      <c r="E15" s="19"/>
      <c r="F15" s="13"/>
      <c r="G15" s="13"/>
      <c r="H15" s="8"/>
    </row>
    <row r="16" spans="1:8" ht="15" customHeight="1">
      <c r="A16" s="6"/>
      <c r="B16" s="7"/>
      <c r="C16" s="20" t="s">
        <v>6</v>
      </c>
      <c r="D16" s="21"/>
      <c r="E16" s="21"/>
      <c r="F16" s="13"/>
      <c r="G16" s="13"/>
      <c r="H16" s="8"/>
    </row>
    <row r="17" spans="1:8" ht="15" customHeight="1">
      <c r="A17" s="6"/>
      <c r="B17" s="7"/>
      <c r="C17" s="22" t="s">
        <v>7</v>
      </c>
      <c r="D17" s="21"/>
      <c r="E17" s="21"/>
      <c r="F17" s="13"/>
      <c r="G17" s="13"/>
      <c r="H17" s="8"/>
    </row>
    <row r="18" spans="1:8" ht="15" customHeight="1">
      <c r="A18" s="6"/>
      <c r="B18" s="7"/>
      <c r="C18" s="22" t="s">
        <v>8</v>
      </c>
      <c r="D18" s="21"/>
      <c r="E18" s="21"/>
      <c r="F18" s="13"/>
      <c r="G18" s="13"/>
      <c r="H18" s="8"/>
    </row>
    <row r="19" spans="1:8" ht="15" customHeight="1">
      <c r="A19" s="6"/>
      <c r="B19" s="7"/>
      <c r="C19" s="474" t="s">
        <v>9</v>
      </c>
      <c r="D19" s="475"/>
      <c r="E19" s="475"/>
      <c r="F19" s="13"/>
      <c r="G19" s="13"/>
      <c r="H19" s="8"/>
    </row>
    <row r="20" spans="1:8" ht="32.1" customHeight="1">
      <c r="A20" s="6"/>
      <c r="B20" s="7"/>
      <c r="C20" s="476" t="s">
        <v>10</v>
      </c>
      <c r="D20" s="477"/>
      <c r="E20" s="477"/>
      <c r="F20" s="13"/>
      <c r="G20" s="13"/>
      <c r="H20" s="8"/>
    </row>
    <row r="21" spans="1:8" ht="15" customHeight="1">
      <c r="A21" s="6"/>
      <c r="B21" s="7"/>
      <c r="C21" s="21"/>
      <c r="D21" s="21"/>
      <c r="E21" s="21"/>
      <c r="F21" s="13"/>
      <c r="G21" s="13"/>
      <c r="H21" s="8"/>
    </row>
    <row r="22" spans="1:8" ht="15" customHeight="1">
      <c r="A22" s="6"/>
      <c r="B22" s="7"/>
      <c r="C22" s="20" t="s">
        <v>11</v>
      </c>
      <c r="D22" s="15"/>
      <c r="E22" s="15"/>
      <c r="F22" s="13"/>
      <c r="G22" s="13"/>
      <c r="H22" s="8"/>
    </row>
    <row r="23" spans="1:8" ht="15" customHeight="1">
      <c r="A23" s="6"/>
      <c r="B23" s="7"/>
      <c r="C23" s="15"/>
      <c r="D23" s="15"/>
      <c r="E23" s="15"/>
      <c r="F23" s="13"/>
      <c r="G23" s="13"/>
      <c r="H23" s="8"/>
    </row>
    <row r="24" spans="1:8" ht="15" customHeight="1">
      <c r="A24" s="6"/>
      <c r="B24" s="7"/>
      <c r="C24" s="15"/>
      <c r="D24" s="15"/>
      <c r="E24" s="15"/>
      <c r="F24" s="13"/>
      <c r="G24" s="13"/>
      <c r="H24" s="8"/>
    </row>
    <row r="25" spans="1:8" ht="15" customHeight="1">
      <c r="A25" s="6"/>
      <c r="B25" s="7"/>
      <c r="C25" s="23" t="s">
        <v>12</v>
      </c>
      <c r="D25" s="15"/>
      <c r="E25" s="15"/>
      <c r="F25" s="13"/>
      <c r="G25" s="13"/>
      <c r="H25" s="8"/>
    </row>
    <row r="26" spans="1:8" ht="15" customHeight="1">
      <c r="A26" s="6"/>
      <c r="B26" s="7"/>
      <c r="C26" s="24"/>
      <c r="D26" s="15"/>
      <c r="E26" s="15"/>
      <c r="F26" s="13"/>
      <c r="G26" s="13"/>
      <c r="H26" s="8"/>
    </row>
    <row r="27" spans="1:8" ht="15" customHeight="1">
      <c r="A27" s="6"/>
      <c r="B27" s="7"/>
      <c r="C27" s="25" t="s">
        <v>13</v>
      </c>
      <c r="D27" s="15"/>
      <c r="E27" s="15"/>
      <c r="F27" s="13"/>
      <c r="G27" s="13"/>
      <c r="H27" s="8"/>
    </row>
    <row r="28" spans="1:8" ht="15" customHeight="1">
      <c r="A28" s="6"/>
      <c r="B28" s="7"/>
      <c r="C28" s="25" t="s">
        <v>14</v>
      </c>
      <c r="D28" s="15"/>
      <c r="E28" s="15"/>
      <c r="F28" s="13"/>
      <c r="G28" s="13"/>
      <c r="H28" s="8"/>
    </row>
    <row r="29" spans="1:8" ht="15" customHeight="1">
      <c r="A29" s="6"/>
      <c r="B29" s="7"/>
      <c r="C29" s="25" t="s">
        <v>15</v>
      </c>
      <c r="D29" s="15"/>
      <c r="E29" s="15"/>
      <c r="F29" s="13"/>
      <c r="G29" s="13"/>
      <c r="H29" s="8"/>
    </row>
    <row r="30" spans="1:8" ht="15" customHeight="1">
      <c r="A30" s="6"/>
      <c r="B30" s="7"/>
      <c r="C30" s="25" t="s">
        <v>16</v>
      </c>
      <c r="D30" s="15"/>
      <c r="E30" s="15"/>
      <c r="F30" s="13"/>
      <c r="G30" s="13"/>
      <c r="H30" s="8"/>
    </row>
    <row r="31" spans="1:8" ht="15" customHeight="1">
      <c r="A31" s="6"/>
      <c r="B31" s="7"/>
      <c r="C31" s="25" t="s">
        <v>17</v>
      </c>
      <c r="D31" s="15"/>
      <c r="E31" s="15"/>
      <c r="F31" s="13"/>
      <c r="G31" s="13"/>
      <c r="H31" s="8"/>
    </row>
    <row r="32" spans="1:8" ht="15" customHeight="1">
      <c r="A32" s="6"/>
      <c r="B32" s="7"/>
      <c r="C32" s="15"/>
      <c r="D32" s="15"/>
      <c r="E32" s="15"/>
      <c r="F32" s="13"/>
      <c r="G32" s="13"/>
      <c r="H32" s="8"/>
    </row>
    <row r="33" spans="1:8" ht="15" customHeight="1">
      <c r="A33" s="6"/>
      <c r="B33" s="7"/>
      <c r="C33" s="478" t="s">
        <v>18</v>
      </c>
      <c r="D33" s="479"/>
      <c r="E33" s="479"/>
      <c r="F33" s="479"/>
      <c r="G33" s="479"/>
      <c r="H33" s="8"/>
    </row>
    <row r="34" spans="1:8" ht="15" customHeight="1">
      <c r="A34" s="6"/>
      <c r="B34" s="7"/>
      <c r="C34" s="26"/>
      <c r="D34" s="27"/>
      <c r="E34" s="28"/>
      <c r="F34" s="7"/>
      <c r="G34" s="29"/>
      <c r="H34" s="8"/>
    </row>
    <row r="35" spans="1:8" ht="30" customHeight="1">
      <c r="A35" s="30"/>
      <c r="B35" s="31"/>
      <c r="C35" s="32" t="s">
        <v>19</v>
      </c>
      <c r="D35" s="31"/>
      <c r="E35" s="33" t="s">
        <v>20</v>
      </c>
      <c r="F35" s="31"/>
      <c r="G35" s="34" t="s">
        <v>21</v>
      </c>
      <c r="H35" s="35"/>
    </row>
    <row r="36" spans="1:8" ht="15" customHeight="1">
      <c r="A36" s="6"/>
      <c r="B36" s="7"/>
      <c r="C36" s="36"/>
      <c r="D36" s="7"/>
      <c r="E36" s="36"/>
      <c r="F36" s="7"/>
      <c r="G36" s="36"/>
      <c r="H36" s="8"/>
    </row>
    <row r="37" spans="1:8" ht="15" customHeight="1">
      <c r="A37" s="6"/>
      <c r="B37" s="7"/>
      <c r="C37" s="20" t="s">
        <v>22</v>
      </c>
      <c r="D37" s="15"/>
      <c r="E37" s="37"/>
      <c r="F37" s="13"/>
      <c r="G37" s="13"/>
      <c r="H37" s="8"/>
    </row>
    <row r="38" spans="1:8" ht="15" customHeight="1">
      <c r="A38" s="6"/>
      <c r="B38" s="7"/>
      <c r="C38" s="27"/>
      <c r="D38" s="27"/>
      <c r="E38" s="38"/>
      <c r="F38" s="7"/>
      <c r="G38" s="7"/>
      <c r="H38" s="8"/>
    </row>
    <row r="39" spans="1:8" ht="24" customHeight="1">
      <c r="A39" s="6"/>
      <c r="B39" s="7"/>
      <c r="C39" s="29"/>
      <c r="D39" s="7"/>
      <c r="E39" s="29"/>
      <c r="F39" s="29"/>
      <c r="G39" s="29"/>
      <c r="H39" s="8"/>
    </row>
    <row r="40" spans="1:8" ht="15.6" customHeight="1">
      <c r="A40" s="30"/>
      <c r="B40" s="31"/>
      <c r="C40" s="39" t="s">
        <v>23</v>
      </c>
      <c r="D40" s="40"/>
      <c r="E40" s="41" t="s">
        <v>24</v>
      </c>
      <c r="F40" s="42"/>
      <c r="G40" s="43"/>
      <c r="H40" s="35"/>
    </row>
    <row r="41" spans="1:8" ht="43.5" customHeight="1">
      <c r="A41" s="30"/>
      <c r="B41" s="31"/>
      <c r="C41" s="44" t="s">
        <v>25</v>
      </c>
      <c r="D41" s="40"/>
      <c r="E41" s="45" t="s">
        <v>26</v>
      </c>
      <c r="F41" s="21"/>
      <c r="G41" s="46"/>
      <c r="H41" s="35"/>
    </row>
    <row r="42" spans="1:8" ht="31.5" customHeight="1">
      <c r="A42" s="30"/>
      <c r="B42" s="31"/>
      <c r="C42" s="44" t="s">
        <v>27</v>
      </c>
      <c r="D42" s="40"/>
      <c r="E42" s="47" t="s">
        <v>28</v>
      </c>
      <c r="F42" s="21"/>
      <c r="G42" s="46"/>
      <c r="H42" s="35"/>
    </row>
    <row r="43" spans="1:8" ht="24" customHeight="1">
      <c r="A43" s="30"/>
      <c r="B43" s="31"/>
      <c r="C43" s="44" t="s">
        <v>29</v>
      </c>
      <c r="D43" s="40"/>
      <c r="E43" s="45" t="s">
        <v>30</v>
      </c>
      <c r="F43" s="21"/>
      <c r="G43" s="46"/>
      <c r="H43" s="35"/>
    </row>
    <row r="44" spans="1:8" ht="48" customHeight="1">
      <c r="A44" s="30"/>
      <c r="B44" s="31"/>
      <c r="C44" s="48" t="s">
        <v>31</v>
      </c>
      <c r="D44" s="40"/>
      <c r="E44" s="49" t="s">
        <v>32</v>
      </c>
      <c r="F44" s="50"/>
      <c r="G44" s="51"/>
      <c r="H44" s="35"/>
    </row>
    <row r="45" spans="1:8" ht="12" customHeight="1">
      <c r="A45" s="6"/>
      <c r="B45" s="7"/>
      <c r="C45" s="52"/>
      <c r="D45" s="53"/>
      <c r="E45" s="52"/>
      <c r="F45" s="52"/>
      <c r="G45" s="52"/>
      <c r="H45" s="8"/>
    </row>
    <row r="46" spans="1:8" ht="15.6" customHeight="1">
      <c r="A46" s="54"/>
      <c r="B46" s="55"/>
      <c r="C46" s="480" t="s">
        <v>33</v>
      </c>
      <c r="D46" s="481"/>
      <c r="E46" s="481"/>
      <c r="F46" s="481"/>
      <c r="G46" s="482"/>
      <c r="H46" s="56"/>
    </row>
    <row r="47" spans="1:8" ht="15.6" customHeight="1">
      <c r="A47" s="54"/>
      <c r="B47" s="55"/>
      <c r="C47" s="483" t="s">
        <v>34</v>
      </c>
      <c r="D47" s="484"/>
      <c r="E47" s="484"/>
      <c r="F47" s="484"/>
      <c r="G47" s="484"/>
      <c r="H47" s="56"/>
    </row>
    <row r="48" spans="1:8" ht="15.6" customHeight="1">
      <c r="A48" s="6"/>
      <c r="B48" s="7"/>
      <c r="C48" s="57"/>
      <c r="D48" s="57"/>
      <c r="E48" s="57"/>
      <c r="F48" s="57"/>
      <c r="G48" s="58"/>
      <c r="H48" s="8"/>
    </row>
    <row r="49" spans="1:8" ht="15" customHeight="1">
      <c r="A49" s="6"/>
      <c r="B49" s="7"/>
      <c r="C49" s="59" t="s">
        <v>35</v>
      </c>
      <c r="D49" s="60"/>
      <c r="E49" s="61"/>
      <c r="F49" s="60"/>
      <c r="G49" s="60"/>
      <c r="H49" s="8"/>
    </row>
    <row r="50" spans="1:8" ht="15" customHeight="1">
      <c r="A50" s="6"/>
      <c r="B50" s="7"/>
      <c r="C50" s="470" t="s">
        <v>36</v>
      </c>
      <c r="D50" s="471"/>
      <c r="E50" s="471"/>
      <c r="F50" s="471"/>
      <c r="G50" s="471"/>
      <c r="H50" s="8"/>
    </row>
    <row r="51" spans="1:8" ht="15" customHeight="1">
      <c r="A51" s="62"/>
      <c r="B51" s="63" t="s">
        <v>37</v>
      </c>
      <c r="C51" s="64" t="s">
        <v>38</v>
      </c>
      <c r="D51" s="65"/>
      <c r="E51" s="66"/>
      <c r="F51" s="65"/>
      <c r="G51" s="67"/>
      <c r="H51" s="68"/>
    </row>
  </sheetData>
  <mergeCells count="7">
    <mergeCell ref="C50:G50"/>
    <mergeCell ref="C14:E14"/>
    <mergeCell ref="C19:E19"/>
    <mergeCell ref="C20:E20"/>
    <mergeCell ref="C33:G33"/>
    <mergeCell ref="C46:G46"/>
    <mergeCell ref="C47:G47"/>
  </mergeCells>
  <hyperlinks>
    <hyperlink ref="C19" r:id="rId1" xr:uid="{00000000-0004-0000-0000-000000000000}"/>
    <hyperlink ref="C20" r:id="rId2" xr:uid="{00000000-0004-0000-0000-000001000000}"/>
    <hyperlink ref="C33" r:id="rId3" xr:uid="{00000000-0004-0000-0000-000002000000}"/>
    <hyperlink ref="C46" r:id="rId4" xr:uid="{00000000-0004-0000-0000-000003000000}"/>
    <hyperlink ref="C47" r:id="rId5" xr:uid="{00000000-0004-0000-0000-000004000000}"/>
  </hyperlinks>
  <pageMargins left="0.7" right="0.7" top="0.75" bottom="0.75" header="0.3" footer="0.3"/>
  <pageSetup orientation="portrait" r:id="rId6"/>
  <headerFooter>
    <oddFooter>&amp;C&amp;"Helvetica Neue,Regular"&amp;12&amp;K000000&amp;P</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8"/>
  <sheetViews>
    <sheetView showGridLines="0" topLeftCell="A26" workbookViewId="0">
      <selection activeCell="E45" sqref="E45"/>
    </sheetView>
  </sheetViews>
  <sheetFormatPr defaultColWidth="4" defaultRowHeight="24" customHeight="1"/>
  <cols>
    <col min="1" max="1" width="4" style="1" customWidth="1"/>
    <col min="2" max="2" width="4" style="1" hidden="1" customWidth="1"/>
    <col min="3" max="3" width="75" style="1" customWidth="1"/>
    <col min="4" max="4" width="2.6640625" style="1" customWidth="1"/>
    <col min="5" max="5" width="44.44140625" style="1" customWidth="1"/>
    <col min="6" max="6" width="2.6640625" style="1" customWidth="1"/>
    <col min="7" max="7" width="40.33203125" style="1" customWidth="1"/>
    <col min="8" max="16" width="4" style="1" customWidth="1"/>
    <col min="17" max="16384" width="4" style="1"/>
  </cols>
  <sheetData>
    <row r="1" spans="1:15" ht="16.2" customHeight="1">
      <c r="A1" s="2"/>
      <c r="B1" s="3"/>
      <c r="C1" s="3"/>
      <c r="D1" s="3"/>
      <c r="E1" s="3"/>
      <c r="F1" s="3"/>
      <c r="G1" s="3"/>
      <c r="H1" s="3"/>
      <c r="I1" s="3"/>
      <c r="J1" s="3"/>
      <c r="K1" s="3"/>
      <c r="L1" s="3"/>
      <c r="M1" s="3"/>
      <c r="N1" s="3"/>
      <c r="O1" s="5"/>
    </row>
    <row r="2" spans="1:15" ht="16.2" customHeight="1">
      <c r="A2" s="6"/>
      <c r="B2" s="7"/>
      <c r="C2" s="491" t="s">
        <v>39</v>
      </c>
      <c r="D2" s="492"/>
      <c r="E2" s="492"/>
      <c r="F2" s="492"/>
      <c r="G2" s="492"/>
      <c r="H2" s="7"/>
      <c r="I2" s="7"/>
      <c r="J2" s="7"/>
      <c r="K2" s="7"/>
      <c r="L2" s="7"/>
      <c r="M2" s="7"/>
      <c r="N2" s="7"/>
      <c r="O2" s="8"/>
    </row>
    <row r="3" spans="1:15" ht="25.5" customHeight="1">
      <c r="A3" s="6"/>
      <c r="B3" s="7"/>
      <c r="C3" s="493" t="s">
        <v>40</v>
      </c>
      <c r="D3" s="494"/>
      <c r="E3" s="494"/>
      <c r="F3" s="494"/>
      <c r="G3" s="494"/>
      <c r="H3" s="7"/>
      <c r="I3" s="7"/>
      <c r="J3" s="7"/>
      <c r="K3" s="7"/>
      <c r="L3" s="7"/>
      <c r="M3" s="7"/>
      <c r="N3" s="7"/>
      <c r="O3" s="8"/>
    </row>
    <row r="4" spans="1:15" ht="12.75" customHeight="1">
      <c r="A4" s="6"/>
      <c r="B4" s="7"/>
      <c r="C4" s="472" t="s">
        <v>41</v>
      </c>
      <c r="D4" s="473"/>
      <c r="E4" s="473"/>
      <c r="F4" s="473"/>
      <c r="G4" s="473"/>
      <c r="H4" s="7"/>
      <c r="I4" s="7"/>
      <c r="J4" s="7"/>
      <c r="K4" s="7"/>
      <c r="L4" s="7"/>
      <c r="M4" s="7"/>
      <c r="N4" s="7"/>
      <c r="O4" s="8"/>
    </row>
    <row r="5" spans="1:15" ht="12.75" customHeight="1">
      <c r="A5" s="6"/>
      <c r="B5" s="7"/>
      <c r="C5" s="472" t="s">
        <v>42</v>
      </c>
      <c r="D5" s="473"/>
      <c r="E5" s="473"/>
      <c r="F5" s="473"/>
      <c r="G5" s="473"/>
      <c r="H5" s="7"/>
      <c r="I5" s="7"/>
      <c r="J5" s="7"/>
      <c r="K5" s="7"/>
      <c r="L5" s="7"/>
      <c r="M5" s="7"/>
      <c r="N5" s="7"/>
      <c r="O5" s="8"/>
    </row>
    <row r="6" spans="1:15" ht="12.75" customHeight="1">
      <c r="A6" s="6"/>
      <c r="B6" s="7"/>
      <c r="C6" s="472" t="s">
        <v>43</v>
      </c>
      <c r="D6" s="473"/>
      <c r="E6" s="473"/>
      <c r="F6" s="473"/>
      <c r="G6" s="473"/>
      <c r="H6" s="7"/>
      <c r="I6" s="7"/>
      <c r="J6" s="7"/>
      <c r="K6" s="7"/>
      <c r="L6" s="7"/>
      <c r="M6" s="7"/>
      <c r="N6" s="7"/>
      <c r="O6" s="8"/>
    </row>
    <row r="7" spans="1:15" ht="12.75" customHeight="1">
      <c r="A7" s="6"/>
      <c r="B7" s="7"/>
      <c r="C7" s="489" t="s">
        <v>44</v>
      </c>
      <c r="D7" s="490"/>
      <c r="E7" s="490"/>
      <c r="F7" s="490"/>
      <c r="G7" s="490"/>
      <c r="H7" s="7"/>
      <c r="I7" s="7"/>
      <c r="J7" s="7"/>
      <c r="K7" s="7"/>
      <c r="L7" s="7"/>
      <c r="M7" s="7"/>
      <c r="N7" s="7"/>
      <c r="O7" s="8"/>
    </row>
    <row r="8" spans="1:15" ht="16.2" customHeight="1">
      <c r="A8" s="6"/>
      <c r="B8" s="7"/>
      <c r="C8" s="69"/>
      <c r="D8" s="70"/>
      <c r="E8" s="71"/>
      <c r="F8" s="72"/>
      <c r="G8" s="69"/>
      <c r="H8" s="7"/>
      <c r="I8" s="7"/>
      <c r="J8" s="7"/>
      <c r="K8" s="7"/>
      <c r="L8" s="7"/>
      <c r="M8" s="7"/>
      <c r="N8" s="7"/>
      <c r="O8" s="8"/>
    </row>
    <row r="9" spans="1:15" ht="16.2" customHeight="1">
      <c r="A9" s="30"/>
      <c r="B9" s="31"/>
      <c r="C9" s="32" t="s">
        <v>45</v>
      </c>
      <c r="D9" s="73"/>
      <c r="E9" s="33" t="s">
        <v>46</v>
      </c>
      <c r="F9" s="73"/>
      <c r="G9" s="74" t="s">
        <v>21</v>
      </c>
      <c r="H9" s="75"/>
      <c r="I9" s="7"/>
      <c r="J9" s="7"/>
      <c r="K9" s="7"/>
      <c r="L9" s="7"/>
      <c r="M9" s="7"/>
      <c r="N9" s="7"/>
      <c r="O9" s="8"/>
    </row>
    <row r="10" spans="1:15" ht="16.2" customHeight="1">
      <c r="A10" s="6"/>
      <c r="B10" s="7"/>
      <c r="C10" s="76"/>
      <c r="D10" s="70"/>
      <c r="E10" s="36"/>
      <c r="F10" s="72"/>
      <c r="G10" s="76"/>
      <c r="H10" s="7"/>
      <c r="I10" s="7"/>
      <c r="J10" s="7"/>
      <c r="K10" s="7"/>
      <c r="L10" s="7"/>
      <c r="M10" s="7"/>
      <c r="N10" s="7"/>
      <c r="O10" s="8"/>
    </row>
    <row r="11" spans="1:15" ht="25.5" customHeight="1">
      <c r="A11" s="6"/>
      <c r="B11" s="7"/>
      <c r="C11" s="77" t="s">
        <v>47</v>
      </c>
      <c r="D11" s="7"/>
      <c r="E11" s="78"/>
      <c r="F11" s="7"/>
      <c r="G11" s="7"/>
      <c r="H11" s="7"/>
      <c r="I11" s="7"/>
      <c r="J11" s="7"/>
      <c r="K11" s="7"/>
      <c r="L11" s="7"/>
      <c r="M11" s="7"/>
      <c r="N11" s="7"/>
      <c r="O11" s="8"/>
    </row>
    <row r="12" spans="1:15" ht="19.2" customHeight="1">
      <c r="A12" s="79"/>
      <c r="B12" s="80"/>
      <c r="C12" s="81" t="s">
        <v>48</v>
      </c>
      <c r="D12" s="82"/>
      <c r="E12" s="81" t="s">
        <v>49</v>
      </c>
      <c r="F12" s="82"/>
      <c r="G12" s="81" t="s">
        <v>50</v>
      </c>
      <c r="H12" s="7"/>
      <c r="I12" s="7"/>
      <c r="J12" s="7"/>
      <c r="K12" s="7"/>
      <c r="L12" s="7"/>
      <c r="M12" s="7"/>
      <c r="N12" s="7"/>
      <c r="O12" s="8"/>
    </row>
    <row r="13" spans="1:15" ht="16.95" customHeight="1">
      <c r="A13" s="83"/>
      <c r="B13" s="84"/>
      <c r="C13" s="85" t="s">
        <v>37</v>
      </c>
      <c r="D13" s="86"/>
      <c r="E13" s="87"/>
      <c r="F13" s="88"/>
      <c r="G13" s="87"/>
      <c r="H13" s="7"/>
      <c r="I13" s="7"/>
      <c r="J13" s="7"/>
      <c r="K13" s="7"/>
      <c r="L13" s="7"/>
      <c r="M13" s="7"/>
      <c r="N13" s="7"/>
      <c r="O13" s="8"/>
    </row>
    <row r="14" spans="1:15" ht="16.2" customHeight="1">
      <c r="A14" s="89"/>
      <c r="B14" s="90" t="s">
        <v>37</v>
      </c>
      <c r="C14" s="91" t="s">
        <v>51</v>
      </c>
      <c r="D14" s="92"/>
      <c r="E14" s="93" t="s">
        <v>52</v>
      </c>
      <c r="F14" s="92"/>
      <c r="G14" s="94"/>
      <c r="H14" s="7"/>
      <c r="I14" s="7"/>
      <c r="J14" s="7"/>
      <c r="K14" s="7"/>
      <c r="L14" s="7"/>
      <c r="M14" s="7"/>
      <c r="N14" s="7"/>
      <c r="O14" s="8"/>
    </row>
    <row r="15" spans="1:15" ht="16.2" customHeight="1">
      <c r="A15" s="89"/>
      <c r="B15" s="90" t="s">
        <v>37</v>
      </c>
      <c r="C15" s="95" t="s">
        <v>53</v>
      </c>
      <c r="D15" s="96"/>
      <c r="E15" s="97" t="s">
        <v>54</v>
      </c>
      <c r="F15" s="96"/>
      <c r="G15" s="98"/>
      <c r="H15" s="7"/>
      <c r="I15" s="7"/>
      <c r="J15" s="7"/>
      <c r="K15" s="7"/>
      <c r="L15" s="7"/>
      <c r="M15" s="7"/>
      <c r="N15" s="7"/>
      <c r="O15" s="8"/>
    </row>
    <row r="16" spans="1:15" ht="16.2" customHeight="1">
      <c r="A16" s="6"/>
      <c r="B16" s="90" t="s">
        <v>37</v>
      </c>
      <c r="C16" s="95" t="s">
        <v>55</v>
      </c>
      <c r="D16" s="96"/>
      <c r="E16" s="97" t="s">
        <v>56</v>
      </c>
      <c r="F16" s="96"/>
      <c r="G16" s="98"/>
      <c r="H16" s="7"/>
      <c r="I16" s="7"/>
      <c r="J16" s="7"/>
      <c r="K16" s="7"/>
      <c r="L16" s="7"/>
      <c r="M16" s="7"/>
      <c r="N16" s="7"/>
      <c r="O16" s="8"/>
    </row>
    <row r="17" spans="1:15" ht="16.95" customHeight="1">
      <c r="A17" s="6"/>
      <c r="B17" s="90" t="s">
        <v>37</v>
      </c>
      <c r="C17" s="99" t="s">
        <v>57</v>
      </c>
      <c r="D17" s="100"/>
      <c r="E17" s="101" t="s">
        <v>58</v>
      </c>
      <c r="F17" s="100"/>
      <c r="G17" s="102"/>
      <c r="H17" s="7"/>
      <c r="I17" s="7"/>
      <c r="J17" s="7"/>
      <c r="K17" s="7"/>
      <c r="L17" s="7"/>
      <c r="M17" s="7"/>
      <c r="N17" s="7"/>
      <c r="O17" s="8"/>
    </row>
    <row r="18" spans="1:15" ht="16.95" customHeight="1">
      <c r="A18" s="83"/>
      <c r="B18" s="84"/>
      <c r="C18" s="85" t="s">
        <v>59</v>
      </c>
      <c r="D18" s="86"/>
      <c r="E18" s="87"/>
      <c r="F18" s="88"/>
      <c r="G18" s="87"/>
      <c r="H18" s="7"/>
      <c r="I18" s="7"/>
      <c r="J18" s="7"/>
      <c r="K18" s="7"/>
      <c r="L18" s="7"/>
      <c r="M18" s="7"/>
      <c r="N18" s="7"/>
      <c r="O18" s="8"/>
    </row>
    <row r="19" spans="1:15" ht="16.2" customHeight="1">
      <c r="A19" s="89"/>
      <c r="B19" s="90" t="s">
        <v>59</v>
      </c>
      <c r="C19" s="91" t="s">
        <v>60</v>
      </c>
      <c r="D19" s="92"/>
      <c r="E19" s="103">
        <v>43466</v>
      </c>
      <c r="F19" s="92"/>
      <c r="G19" s="94"/>
      <c r="H19" s="7"/>
      <c r="I19" s="7"/>
      <c r="J19" s="7"/>
      <c r="K19" s="7"/>
      <c r="L19" s="7"/>
      <c r="M19" s="7"/>
      <c r="N19" s="7"/>
      <c r="O19" s="8"/>
    </row>
    <row r="20" spans="1:15" ht="16.95" customHeight="1">
      <c r="A20" s="89"/>
      <c r="B20" s="90" t="s">
        <v>59</v>
      </c>
      <c r="C20" s="99" t="s">
        <v>61</v>
      </c>
      <c r="D20" s="100"/>
      <c r="E20" s="104">
        <v>43830</v>
      </c>
      <c r="F20" s="100"/>
      <c r="G20" s="102"/>
      <c r="H20" s="7"/>
      <c r="I20" s="7"/>
      <c r="J20" s="7"/>
      <c r="K20" s="7"/>
      <c r="L20" s="7"/>
      <c r="M20" s="7"/>
      <c r="N20" s="7"/>
      <c r="O20" s="8"/>
    </row>
    <row r="21" spans="1:15" ht="16.95" customHeight="1">
      <c r="A21" s="83"/>
      <c r="B21" s="84"/>
      <c r="C21" s="85" t="s">
        <v>62</v>
      </c>
      <c r="D21" s="86"/>
      <c r="E21" s="105"/>
      <c r="F21" s="88"/>
      <c r="G21" s="87"/>
      <c r="H21" s="7"/>
      <c r="I21" s="7"/>
      <c r="J21" s="7"/>
      <c r="K21" s="7"/>
      <c r="L21" s="7"/>
      <c r="M21" s="7"/>
      <c r="N21" s="7"/>
      <c r="O21" s="8"/>
    </row>
    <row r="22" spans="1:15" ht="16.2" customHeight="1">
      <c r="A22" s="6"/>
      <c r="B22" s="90" t="s">
        <v>62</v>
      </c>
      <c r="C22" s="106" t="s">
        <v>63</v>
      </c>
      <c r="D22" s="92"/>
      <c r="E22" s="93" t="s">
        <v>64</v>
      </c>
      <c r="F22" s="92"/>
      <c r="G22" s="94"/>
      <c r="H22" s="7"/>
      <c r="I22" s="7"/>
      <c r="J22" s="7"/>
      <c r="K22" s="7"/>
      <c r="L22" s="7"/>
      <c r="M22" s="7"/>
      <c r="N22" s="7"/>
      <c r="O22" s="8"/>
    </row>
    <row r="23" spans="1:15" ht="16.2" customHeight="1">
      <c r="A23" s="89"/>
      <c r="B23" s="90" t="s">
        <v>62</v>
      </c>
      <c r="C23" s="95" t="s">
        <v>65</v>
      </c>
      <c r="D23" s="107"/>
      <c r="E23" s="108" t="s">
        <v>2014</v>
      </c>
      <c r="F23" s="109"/>
      <c r="G23" s="98"/>
      <c r="H23" s="7"/>
      <c r="I23" s="7"/>
      <c r="J23" s="7"/>
      <c r="K23" s="7"/>
      <c r="L23" s="7"/>
      <c r="M23" s="7"/>
      <c r="N23" s="7"/>
      <c r="O23" s="8"/>
    </row>
    <row r="24" spans="1:15" ht="16.2" customHeight="1">
      <c r="A24" s="6"/>
      <c r="B24" s="90" t="s">
        <v>62</v>
      </c>
      <c r="C24" s="95" t="s">
        <v>66</v>
      </c>
      <c r="D24" s="107"/>
      <c r="E24" s="110">
        <v>44166</v>
      </c>
      <c r="F24" s="109"/>
      <c r="G24" s="98"/>
      <c r="H24" s="7"/>
      <c r="I24" s="7"/>
      <c r="J24" s="7"/>
      <c r="K24" s="7"/>
      <c r="L24" s="7"/>
      <c r="M24" s="7"/>
      <c r="N24" s="7"/>
      <c r="O24" s="8"/>
    </row>
    <row r="25" spans="1:15" ht="16.2" customHeight="1">
      <c r="A25" s="89"/>
      <c r="B25" s="90" t="s">
        <v>62</v>
      </c>
      <c r="C25" s="111" t="s">
        <v>67</v>
      </c>
      <c r="D25" s="112"/>
      <c r="E25" s="113" t="s">
        <v>2015</v>
      </c>
      <c r="F25" s="114"/>
      <c r="G25" s="115"/>
      <c r="H25" s="7"/>
      <c r="I25" s="7"/>
      <c r="J25" s="7"/>
      <c r="K25" s="7"/>
      <c r="L25" s="7"/>
      <c r="M25" s="7"/>
      <c r="N25" s="7"/>
      <c r="O25" s="8"/>
    </row>
    <row r="26" spans="1:15" ht="16.2" customHeight="1">
      <c r="A26" s="6"/>
      <c r="B26" s="90" t="s">
        <v>62</v>
      </c>
      <c r="C26" s="116" t="s">
        <v>68</v>
      </c>
      <c r="D26" s="117"/>
      <c r="E26" s="118" t="s">
        <v>64</v>
      </c>
      <c r="F26" s="119"/>
      <c r="G26" s="120"/>
      <c r="H26" s="7"/>
      <c r="I26" s="7"/>
      <c r="J26" s="7"/>
      <c r="K26" s="7"/>
      <c r="L26" s="7"/>
      <c r="M26" s="7"/>
      <c r="N26" s="7"/>
      <c r="O26" s="8"/>
    </row>
    <row r="27" spans="1:15" ht="16.2" customHeight="1">
      <c r="A27" s="6"/>
      <c r="B27" s="90" t="s">
        <v>62</v>
      </c>
      <c r="C27" s="95" t="s">
        <v>69</v>
      </c>
      <c r="D27" s="107"/>
      <c r="E27" s="110">
        <v>44166</v>
      </c>
      <c r="F27" s="121"/>
      <c r="G27" s="122"/>
      <c r="H27" s="7"/>
      <c r="I27" s="7"/>
      <c r="J27" s="7"/>
      <c r="K27" s="7"/>
      <c r="L27" s="7"/>
      <c r="M27" s="7"/>
      <c r="N27" s="7"/>
      <c r="O27" s="8"/>
    </row>
    <row r="28" spans="1:15" ht="16.2" customHeight="1">
      <c r="A28" s="89"/>
      <c r="B28" s="90" t="s">
        <v>62</v>
      </c>
      <c r="C28" s="111" t="s">
        <v>70</v>
      </c>
      <c r="D28" s="112"/>
      <c r="E28" s="113" t="s">
        <v>2016</v>
      </c>
      <c r="F28" s="123"/>
      <c r="G28" s="124"/>
      <c r="H28" s="7"/>
      <c r="I28" s="7"/>
      <c r="J28" s="7"/>
      <c r="K28" s="7"/>
      <c r="L28" s="7"/>
      <c r="M28" s="7"/>
      <c r="N28" s="7"/>
      <c r="O28" s="8"/>
    </row>
    <row r="29" spans="1:15" ht="16.2" customHeight="1">
      <c r="A29" s="6"/>
      <c r="B29" s="90" t="s">
        <v>62</v>
      </c>
      <c r="C29" s="116" t="s">
        <v>71</v>
      </c>
      <c r="D29" s="117"/>
      <c r="E29" s="118" t="s">
        <v>72</v>
      </c>
      <c r="F29" s="125"/>
      <c r="G29" s="126"/>
      <c r="H29" s="7"/>
      <c r="I29" s="7"/>
      <c r="J29" s="7"/>
      <c r="K29" s="7"/>
      <c r="L29" s="7"/>
      <c r="M29" s="7"/>
      <c r="N29" s="7"/>
      <c r="O29" s="8"/>
    </row>
    <row r="30" spans="1:15" ht="16.2" customHeight="1">
      <c r="A30" s="89"/>
      <c r="B30" s="90" t="s">
        <v>62</v>
      </c>
      <c r="C30" s="95" t="s">
        <v>73</v>
      </c>
      <c r="D30" s="107"/>
      <c r="E30" s="110"/>
      <c r="F30" s="109"/>
      <c r="G30" s="98"/>
      <c r="H30" s="7"/>
      <c r="I30" s="7"/>
      <c r="J30" s="7"/>
      <c r="K30" s="7"/>
      <c r="L30" s="7"/>
      <c r="M30" s="7"/>
      <c r="N30" s="7"/>
      <c r="O30" s="8"/>
    </row>
    <row r="31" spans="1:15" ht="16.95" customHeight="1">
      <c r="A31" s="89"/>
      <c r="B31" s="90" t="s">
        <v>62</v>
      </c>
      <c r="C31" s="99" t="s">
        <v>74</v>
      </c>
      <c r="D31" s="127"/>
      <c r="E31" s="128"/>
      <c r="F31" s="129"/>
      <c r="G31" s="130"/>
      <c r="H31" s="7"/>
      <c r="I31" s="7"/>
      <c r="J31" s="7"/>
      <c r="K31" s="7"/>
      <c r="L31" s="7"/>
      <c r="M31" s="7"/>
      <c r="N31" s="7"/>
      <c r="O31" s="8"/>
    </row>
    <row r="32" spans="1:15" ht="16.2" customHeight="1">
      <c r="A32" s="6"/>
      <c r="B32" s="7"/>
      <c r="C32" s="131" t="s">
        <v>75</v>
      </c>
      <c r="D32" s="86"/>
      <c r="E32" s="132"/>
      <c r="F32" s="88"/>
      <c r="G32" s="133"/>
      <c r="H32" s="7"/>
      <c r="I32" s="7"/>
      <c r="J32" s="7"/>
      <c r="K32" s="7"/>
      <c r="L32" s="7"/>
      <c r="M32" s="7"/>
      <c r="N32" s="7"/>
      <c r="O32" s="8"/>
    </row>
    <row r="33" spans="1:15" ht="16.2" customHeight="1">
      <c r="A33" s="89"/>
      <c r="B33" s="134"/>
      <c r="C33" s="135" t="s">
        <v>76</v>
      </c>
      <c r="D33" s="136"/>
      <c r="E33" s="137" t="s">
        <v>77</v>
      </c>
      <c r="F33" s="138"/>
      <c r="G33" s="139"/>
      <c r="H33" s="7"/>
      <c r="I33" s="7"/>
      <c r="J33" s="7"/>
      <c r="K33" s="7"/>
      <c r="L33" s="7"/>
      <c r="M33" s="7"/>
      <c r="N33" s="7"/>
      <c r="O33" s="8"/>
    </row>
    <row r="34" spans="1:15" ht="16.95" customHeight="1">
      <c r="A34" s="6"/>
      <c r="B34" s="90" t="s">
        <v>78</v>
      </c>
      <c r="C34" s="140" t="s">
        <v>79</v>
      </c>
      <c r="D34" s="129"/>
      <c r="E34" s="410" t="s">
        <v>80</v>
      </c>
      <c r="F34" s="141"/>
      <c r="G34" s="130"/>
      <c r="H34" s="7"/>
      <c r="I34" s="7"/>
      <c r="J34" s="7"/>
      <c r="K34" s="7"/>
      <c r="L34" s="7"/>
      <c r="M34" s="7"/>
      <c r="N34" s="7"/>
      <c r="O34" s="8"/>
    </row>
    <row r="35" spans="1:15" ht="18" customHeight="1">
      <c r="A35" s="89"/>
      <c r="B35" s="90" t="s">
        <v>78</v>
      </c>
      <c r="C35" s="142" t="s">
        <v>78</v>
      </c>
      <c r="D35" s="86"/>
      <c r="E35" s="88"/>
      <c r="F35" s="88"/>
      <c r="G35" s="88"/>
      <c r="H35" s="7"/>
      <c r="I35" s="7"/>
      <c r="J35" s="7"/>
      <c r="K35" s="7"/>
      <c r="L35" s="7"/>
      <c r="M35" s="7"/>
      <c r="N35" s="7"/>
      <c r="O35" s="8"/>
    </row>
    <row r="36" spans="1:15" ht="15.6" customHeight="1">
      <c r="A36" s="6"/>
      <c r="B36" s="90" t="s">
        <v>78</v>
      </c>
      <c r="C36" s="143" t="s">
        <v>81</v>
      </c>
      <c r="D36" s="92"/>
      <c r="E36" s="144"/>
      <c r="F36" s="145"/>
      <c r="G36" s="136"/>
      <c r="H36" s="7"/>
      <c r="I36" s="7"/>
      <c r="J36" s="7"/>
      <c r="K36" s="7"/>
      <c r="L36" s="7"/>
      <c r="M36" s="7"/>
      <c r="N36" s="7"/>
      <c r="O36" s="8"/>
    </row>
    <row r="37" spans="1:15" ht="16.5" customHeight="1">
      <c r="A37" s="89"/>
      <c r="B37" s="90" t="s">
        <v>78</v>
      </c>
      <c r="C37" s="95" t="s">
        <v>82</v>
      </c>
      <c r="D37" s="107"/>
      <c r="E37" s="108" t="s">
        <v>83</v>
      </c>
      <c r="F37" s="121"/>
      <c r="G37" s="122"/>
      <c r="H37" s="7"/>
      <c r="I37" s="7"/>
      <c r="J37" s="7"/>
      <c r="K37" s="7"/>
      <c r="L37" s="7"/>
      <c r="M37" s="7"/>
      <c r="N37" s="7"/>
      <c r="O37" s="8"/>
    </row>
    <row r="38" spans="1:15" ht="16.5" customHeight="1">
      <c r="A38" s="89"/>
      <c r="B38" s="90" t="s">
        <v>78</v>
      </c>
      <c r="C38" s="95" t="s">
        <v>84</v>
      </c>
      <c r="D38" s="107"/>
      <c r="E38" s="108" t="s">
        <v>83</v>
      </c>
      <c r="F38" s="121"/>
      <c r="G38" s="122"/>
      <c r="H38" s="7"/>
      <c r="I38" s="7"/>
      <c r="J38" s="7"/>
      <c r="K38" s="7"/>
      <c r="L38" s="7"/>
      <c r="M38" s="7"/>
      <c r="N38" s="7"/>
      <c r="O38" s="8"/>
    </row>
    <row r="39" spans="1:15" ht="15.6" customHeight="1">
      <c r="A39" s="6"/>
      <c r="B39" s="90" t="s">
        <v>78</v>
      </c>
      <c r="C39" s="95" t="s">
        <v>85</v>
      </c>
      <c r="D39" s="107"/>
      <c r="E39" s="108" t="s">
        <v>83</v>
      </c>
      <c r="F39" s="121"/>
      <c r="G39" s="122"/>
      <c r="H39" s="7"/>
      <c r="I39" s="7"/>
      <c r="J39" s="7"/>
      <c r="K39" s="7"/>
      <c r="L39" s="7"/>
      <c r="M39" s="7"/>
      <c r="N39" s="7"/>
      <c r="O39" s="8"/>
    </row>
    <row r="40" spans="1:15" ht="18" customHeight="1">
      <c r="A40" s="6"/>
      <c r="B40" s="90" t="s">
        <v>78</v>
      </c>
      <c r="C40" s="95" t="s">
        <v>86</v>
      </c>
      <c r="D40" s="107"/>
      <c r="E40" s="108" t="s">
        <v>72</v>
      </c>
      <c r="F40" s="121"/>
      <c r="G40" s="122"/>
      <c r="H40" s="7"/>
      <c r="I40" s="7"/>
      <c r="J40" s="7"/>
      <c r="K40" s="7"/>
      <c r="L40" s="7"/>
      <c r="M40" s="7"/>
      <c r="N40" s="7"/>
      <c r="O40" s="8"/>
    </row>
    <row r="41" spans="1:15" ht="16.2" customHeight="1">
      <c r="A41" s="6"/>
      <c r="B41" s="90" t="s">
        <v>78</v>
      </c>
      <c r="C41" s="95" t="s">
        <v>87</v>
      </c>
      <c r="D41" s="107"/>
      <c r="E41" s="146"/>
      <c r="F41" s="121"/>
      <c r="G41" s="122"/>
      <c r="H41" s="7"/>
      <c r="I41" s="7"/>
      <c r="J41" s="7"/>
      <c r="K41" s="7"/>
      <c r="L41" s="7"/>
      <c r="M41" s="7"/>
      <c r="N41" s="7"/>
      <c r="O41" s="8"/>
    </row>
    <row r="42" spans="1:15" ht="16.2" customHeight="1">
      <c r="A42" s="6"/>
      <c r="B42" s="90" t="s">
        <v>78</v>
      </c>
      <c r="C42" s="95" t="s">
        <v>88</v>
      </c>
      <c r="D42" s="107"/>
      <c r="E42" s="412">
        <v>5</v>
      </c>
      <c r="F42" s="121"/>
      <c r="G42" s="122"/>
      <c r="H42" s="7"/>
      <c r="I42" s="7"/>
      <c r="J42" s="7"/>
      <c r="K42" s="7"/>
      <c r="L42" s="7"/>
      <c r="M42" s="7"/>
      <c r="N42" s="7"/>
      <c r="O42" s="8"/>
    </row>
    <row r="43" spans="1:15" ht="16.2" customHeight="1">
      <c r="A43" s="6"/>
      <c r="B43" s="90" t="s">
        <v>78</v>
      </c>
      <c r="C43" s="111" t="s">
        <v>89</v>
      </c>
      <c r="D43" s="112"/>
      <c r="E43" s="413">
        <v>103</v>
      </c>
      <c r="F43" s="123"/>
      <c r="G43" s="124" t="s">
        <v>2026</v>
      </c>
      <c r="H43" s="7"/>
      <c r="I43" s="7"/>
      <c r="J43" s="7"/>
      <c r="K43" s="7"/>
      <c r="L43" s="7"/>
      <c r="M43" s="7"/>
      <c r="N43" s="7"/>
      <c r="O43" s="147"/>
    </row>
    <row r="44" spans="1:15" ht="16.2" customHeight="1">
      <c r="A44" s="6"/>
      <c r="B44" s="90" t="s">
        <v>78</v>
      </c>
      <c r="C44" s="148" t="s">
        <v>90</v>
      </c>
      <c r="D44" s="119"/>
      <c r="E44" s="118" t="s">
        <v>91</v>
      </c>
      <c r="F44" s="119"/>
      <c r="G44" s="120"/>
      <c r="H44" s="7"/>
      <c r="I44" s="7"/>
      <c r="J44" s="7"/>
      <c r="K44" s="7"/>
      <c r="L44" s="7"/>
      <c r="M44" s="7"/>
      <c r="N44" s="7"/>
      <c r="O44" s="8"/>
    </row>
    <row r="45" spans="1:15" ht="16.2" customHeight="1">
      <c r="A45" s="6"/>
      <c r="B45" s="90" t="s">
        <v>78</v>
      </c>
      <c r="C45" s="149" t="s">
        <v>92</v>
      </c>
      <c r="D45" s="121"/>
      <c r="E45" s="150">
        <v>344.71</v>
      </c>
      <c r="F45" s="121"/>
      <c r="G45" s="122"/>
      <c r="H45" s="7"/>
      <c r="I45" s="7"/>
      <c r="J45" s="7"/>
      <c r="K45" s="7"/>
      <c r="L45" s="7"/>
      <c r="M45" s="7"/>
      <c r="N45" s="7"/>
      <c r="O45" s="8"/>
    </row>
    <row r="46" spans="1:15" ht="16.95" customHeight="1">
      <c r="A46" s="6"/>
      <c r="B46" s="90" t="s">
        <v>78</v>
      </c>
      <c r="C46" s="140" t="s">
        <v>93</v>
      </c>
      <c r="D46" s="129"/>
      <c r="E46" s="411" t="s">
        <v>2017</v>
      </c>
      <c r="F46" s="129"/>
      <c r="G46" s="151"/>
      <c r="H46" s="7"/>
      <c r="I46" s="7"/>
      <c r="J46" s="7"/>
      <c r="K46" s="7"/>
      <c r="L46" s="7"/>
      <c r="M46" s="7"/>
      <c r="N46" s="7"/>
      <c r="O46" s="8"/>
    </row>
    <row r="47" spans="1:15" ht="16.95" customHeight="1">
      <c r="A47" s="152"/>
      <c r="B47" s="90" t="s">
        <v>78</v>
      </c>
      <c r="C47" s="153" t="s">
        <v>94</v>
      </c>
      <c r="D47" s="154"/>
      <c r="E47" s="132"/>
      <c r="F47" s="87"/>
      <c r="G47" s="155"/>
      <c r="H47" s="7"/>
      <c r="I47" s="7"/>
      <c r="J47" s="7"/>
      <c r="K47" s="7"/>
      <c r="L47" s="7"/>
      <c r="M47" s="7"/>
      <c r="N47" s="7"/>
      <c r="O47" s="8"/>
    </row>
    <row r="48" spans="1:15" ht="15.6" customHeight="1">
      <c r="A48" s="6"/>
      <c r="B48" s="90" t="s">
        <v>78</v>
      </c>
      <c r="C48" s="91" t="s">
        <v>95</v>
      </c>
      <c r="D48" s="145"/>
      <c r="E48" s="156" t="s">
        <v>64</v>
      </c>
      <c r="F48" s="136"/>
      <c r="G48" s="157"/>
      <c r="H48" s="7"/>
      <c r="I48" s="7"/>
      <c r="J48" s="7"/>
      <c r="K48" s="7"/>
      <c r="L48" s="7"/>
      <c r="M48" s="7"/>
      <c r="N48" s="7"/>
      <c r="O48" s="8"/>
    </row>
    <row r="49" spans="1:15" ht="16.2" customHeight="1">
      <c r="A49" s="152"/>
      <c r="B49" s="7"/>
      <c r="C49" s="95" t="s">
        <v>96</v>
      </c>
      <c r="D49" s="107"/>
      <c r="E49" s="108" t="s">
        <v>83</v>
      </c>
      <c r="F49" s="121"/>
      <c r="G49" s="122"/>
      <c r="H49" s="7"/>
      <c r="I49" s="7"/>
      <c r="J49" s="7"/>
      <c r="K49" s="7"/>
      <c r="L49" s="7"/>
      <c r="M49" s="7"/>
      <c r="N49" s="7"/>
      <c r="O49" s="8"/>
    </row>
    <row r="50" spans="1:15" ht="15.6" customHeight="1">
      <c r="A50" s="152"/>
      <c r="B50" s="7"/>
      <c r="C50" s="95" t="s">
        <v>97</v>
      </c>
      <c r="D50" s="107"/>
      <c r="E50" s="108" t="s">
        <v>64</v>
      </c>
      <c r="F50" s="121"/>
      <c r="G50" s="122"/>
      <c r="H50" s="7"/>
      <c r="I50" s="7"/>
      <c r="J50" s="7"/>
      <c r="K50" s="7"/>
      <c r="L50" s="7"/>
      <c r="M50" s="7"/>
      <c r="N50" s="7"/>
      <c r="O50" s="8"/>
    </row>
    <row r="51" spans="1:15" ht="16.95" customHeight="1">
      <c r="A51" s="6"/>
      <c r="B51" s="158"/>
      <c r="C51" s="99" t="s">
        <v>98</v>
      </c>
      <c r="D51" s="127"/>
      <c r="E51" s="159" t="s">
        <v>72</v>
      </c>
      <c r="F51" s="129"/>
      <c r="G51" s="151"/>
      <c r="H51" s="7"/>
      <c r="I51" s="7"/>
      <c r="J51" s="7"/>
      <c r="K51" s="7"/>
      <c r="L51" s="7"/>
      <c r="M51" s="7"/>
      <c r="N51" s="7"/>
      <c r="O51" s="8"/>
    </row>
    <row r="52" spans="1:15" ht="16.95" customHeight="1">
      <c r="A52" s="6"/>
      <c r="B52" s="158"/>
      <c r="C52" s="160" t="s">
        <v>99</v>
      </c>
      <c r="D52" s="161"/>
      <c r="E52" s="162">
        <v>0.94</v>
      </c>
      <c r="F52" s="161"/>
      <c r="G52" s="161"/>
      <c r="H52" s="7"/>
      <c r="I52" s="7"/>
      <c r="J52" s="7"/>
      <c r="K52" s="7"/>
      <c r="L52" s="7"/>
      <c r="M52" s="7"/>
      <c r="N52" s="7"/>
      <c r="O52" s="8"/>
    </row>
    <row r="53" spans="1:15" ht="16.2" customHeight="1">
      <c r="A53" s="6"/>
      <c r="B53" s="158"/>
      <c r="C53" s="91" t="s">
        <v>100</v>
      </c>
      <c r="D53" s="92"/>
      <c r="E53" s="163">
        <v>0.36</v>
      </c>
      <c r="F53" s="92"/>
      <c r="G53" s="145"/>
      <c r="H53" s="7"/>
      <c r="I53" s="7"/>
      <c r="J53" s="7"/>
      <c r="K53" s="7"/>
      <c r="L53" s="7"/>
      <c r="M53" s="7"/>
      <c r="N53" s="7"/>
      <c r="O53" s="8"/>
    </row>
    <row r="54" spans="1:15" ht="16.2" customHeight="1">
      <c r="A54" s="83"/>
      <c r="B54" s="84"/>
      <c r="C54" s="164" t="s">
        <v>101</v>
      </c>
      <c r="D54" s="96"/>
      <c r="E54" s="165">
        <v>0.38</v>
      </c>
      <c r="F54" s="96"/>
      <c r="G54" s="107"/>
      <c r="H54" s="7"/>
      <c r="I54" s="7"/>
      <c r="J54" s="7"/>
      <c r="K54" s="7"/>
      <c r="L54" s="7"/>
      <c r="M54" s="7"/>
      <c r="N54" s="7"/>
      <c r="O54" s="8"/>
    </row>
    <row r="55" spans="1:15" ht="16.2" customHeight="1">
      <c r="A55" s="152"/>
      <c r="B55" s="166" t="s">
        <v>102</v>
      </c>
      <c r="C55" s="95" t="s">
        <v>72</v>
      </c>
      <c r="D55" s="96"/>
      <c r="E55" s="165">
        <v>0.04</v>
      </c>
      <c r="F55" s="96"/>
      <c r="G55" s="107"/>
      <c r="H55" s="7"/>
      <c r="I55" s="7"/>
      <c r="J55" s="7"/>
      <c r="K55" s="7"/>
      <c r="L55" s="7"/>
      <c r="M55" s="7"/>
      <c r="N55" s="7"/>
      <c r="O55" s="8"/>
    </row>
    <row r="56" spans="1:15" ht="15" customHeight="1">
      <c r="A56" s="6"/>
      <c r="B56" s="90" t="s">
        <v>102</v>
      </c>
      <c r="C56" s="99" t="s">
        <v>103</v>
      </c>
      <c r="D56" s="100"/>
      <c r="E56" s="167">
        <v>0.16</v>
      </c>
      <c r="F56" s="100"/>
      <c r="G56" s="127"/>
      <c r="H56" s="7"/>
      <c r="I56" s="7"/>
      <c r="J56" s="7"/>
      <c r="K56" s="7"/>
      <c r="L56" s="7"/>
      <c r="M56" s="7"/>
      <c r="N56" s="7"/>
      <c r="O56" s="8"/>
    </row>
    <row r="57" spans="1:15" ht="16.95" customHeight="1">
      <c r="A57" s="83"/>
      <c r="B57" s="168" t="s">
        <v>102</v>
      </c>
      <c r="C57" s="169" t="s">
        <v>104</v>
      </c>
      <c r="D57" s="161"/>
      <c r="E57" s="170"/>
      <c r="F57" s="161"/>
      <c r="G57" s="161"/>
      <c r="H57" s="7"/>
      <c r="I57" s="7"/>
      <c r="J57" s="7"/>
      <c r="K57" s="7"/>
      <c r="L57" s="7"/>
      <c r="M57" s="7"/>
      <c r="N57" s="7"/>
      <c r="O57" s="8"/>
    </row>
    <row r="58" spans="1:15" ht="16.2" customHeight="1">
      <c r="A58" s="152"/>
      <c r="B58" s="166" t="s">
        <v>102</v>
      </c>
      <c r="C58" s="91" t="s">
        <v>105</v>
      </c>
      <c r="D58" s="92"/>
      <c r="E58" s="93" t="s">
        <v>2311</v>
      </c>
      <c r="F58" s="92"/>
      <c r="G58" s="94"/>
      <c r="H58" s="7"/>
      <c r="I58" s="7"/>
      <c r="J58" s="7"/>
      <c r="K58" s="7"/>
      <c r="L58" s="7"/>
      <c r="M58" s="7"/>
      <c r="N58" s="7"/>
      <c r="O58" s="8"/>
    </row>
    <row r="59" spans="1:15" ht="24" customHeight="1">
      <c r="A59" s="6"/>
      <c r="B59" s="7"/>
      <c r="C59" s="95" t="s">
        <v>106</v>
      </c>
      <c r="D59" s="96"/>
      <c r="E59" s="171" t="s">
        <v>2312</v>
      </c>
      <c r="F59" s="96"/>
      <c r="G59" s="98"/>
      <c r="H59" s="7"/>
      <c r="I59" s="7"/>
      <c r="J59" s="7"/>
      <c r="K59" s="7"/>
      <c r="L59" s="7"/>
      <c r="M59" s="7"/>
      <c r="N59" s="7"/>
      <c r="O59" s="8"/>
    </row>
    <row r="60" spans="1:15" ht="16.2" customHeight="1">
      <c r="A60" s="6"/>
      <c r="B60" s="7"/>
      <c r="C60" s="95" t="s">
        <v>107</v>
      </c>
      <c r="D60" s="107"/>
      <c r="E60" s="461" t="s">
        <v>2313</v>
      </c>
      <c r="F60" s="109"/>
      <c r="G60" s="98"/>
      <c r="H60" s="7"/>
      <c r="I60" s="7"/>
      <c r="J60" s="7"/>
      <c r="K60" s="7"/>
      <c r="L60" s="7"/>
      <c r="M60" s="7"/>
      <c r="N60" s="7"/>
      <c r="O60" s="8"/>
    </row>
    <row r="61" spans="1:15" ht="16.95" customHeight="1">
      <c r="A61" s="6"/>
      <c r="B61" s="7"/>
      <c r="C61" s="172"/>
      <c r="D61" s="100"/>
      <c r="E61" s="173"/>
      <c r="F61" s="100"/>
      <c r="G61" s="127"/>
      <c r="H61" s="7"/>
      <c r="I61" s="7"/>
      <c r="J61" s="7"/>
      <c r="K61" s="7"/>
      <c r="L61" s="7"/>
      <c r="M61" s="7"/>
      <c r="N61" s="7"/>
      <c r="O61" s="8"/>
    </row>
    <row r="62" spans="1:15" ht="16.95" customHeight="1">
      <c r="A62" s="152"/>
      <c r="B62" s="174"/>
      <c r="C62" s="488"/>
      <c r="D62" s="488"/>
      <c r="E62" s="488"/>
      <c r="F62" s="488"/>
      <c r="G62" s="488"/>
      <c r="H62" s="7"/>
      <c r="I62" s="7"/>
      <c r="J62" s="7"/>
      <c r="K62" s="7"/>
      <c r="L62" s="7"/>
      <c r="M62" s="7"/>
      <c r="N62" s="7"/>
      <c r="O62" s="8"/>
    </row>
    <row r="63" spans="1:15" ht="15.6" customHeight="1">
      <c r="A63" s="54"/>
      <c r="B63" s="55"/>
      <c r="C63" s="480" t="s">
        <v>108</v>
      </c>
      <c r="D63" s="481"/>
      <c r="E63" s="481"/>
      <c r="F63" s="481"/>
      <c r="G63" s="482"/>
      <c r="H63" s="175"/>
      <c r="I63" s="7"/>
      <c r="J63" s="7"/>
      <c r="K63" s="7"/>
      <c r="L63" s="7"/>
      <c r="M63" s="7"/>
      <c r="N63" s="7"/>
      <c r="O63" s="8"/>
    </row>
    <row r="64" spans="1:15" ht="15.6" customHeight="1">
      <c r="A64" s="54"/>
      <c r="B64" s="55"/>
      <c r="C64" s="483" t="s">
        <v>109</v>
      </c>
      <c r="D64" s="484"/>
      <c r="E64" s="484"/>
      <c r="F64" s="484"/>
      <c r="G64" s="484"/>
      <c r="H64" s="175"/>
      <c r="I64" s="7"/>
      <c r="J64" s="7"/>
      <c r="K64" s="7"/>
      <c r="L64" s="7"/>
      <c r="M64" s="7"/>
      <c r="N64" s="7"/>
      <c r="O64" s="8"/>
    </row>
    <row r="65" spans="1:15" ht="15.6" customHeight="1">
      <c r="A65" s="6"/>
      <c r="B65" s="7"/>
      <c r="C65" s="57"/>
      <c r="D65" s="57"/>
      <c r="E65" s="57"/>
      <c r="F65" s="57"/>
      <c r="G65" s="58"/>
      <c r="H65" s="7"/>
      <c r="I65" s="7"/>
      <c r="J65" s="7"/>
      <c r="K65" s="7"/>
      <c r="L65" s="7"/>
      <c r="M65" s="7"/>
      <c r="N65" s="7"/>
      <c r="O65" s="8"/>
    </row>
    <row r="66" spans="1:15" ht="18.75" customHeight="1">
      <c r="A66" s="6"/>
      <c r="B66" s="7"/>
      <c r="C66" s="59" t="s">
        <v>35</v>
      </c>
      <c r="D66" s="60"/>
      <c r="E66" s="61"/>
      <c r="F66" s="60"/>
      <c r="G66" s="60"/>
      <c r="H66" s="7"/>
      <c r="I66" s="7"/>
      <c r="J66" s="7"/>
      <c r="K66" s="7"/>
      <c r="L66" s="7"/>
      <c r="M66" s="7"/>
      <c r="N66" s="7"/>
      <c r="O66" s="8"/>
    </row>
    <row r="67" spans="1:15" ht="15" customHeight="1">
      <c r="A67" s="6"/>
      <c r="B67" s="7"/>
      <c r="C67" s="470" t="s">
        <v>110</v>
      </c>
      <c r="D67" s="471"/>
      <c r="E67" s="471"/>
      <c r="F67" s="471"/>
      <c r="G67" s="471"/>
      <c r="H67" s="7"/>
      <c r="I67" s="7"/>
      <c r="J67" s="7"/>
      <c r="K67" s="7"/>
      <c r="L67" s="7"/>
      <c r="M67" s="7"/>
      <c r="N67" s="7"/>
      <c r="O67" s="8"/>
    </row>
    <row r="68" spans="1:15" ht="15" customHeight="1">
      <c r="A68" s="6"/>
      <c r="B68" s="149" t="s">
        <v>37</v>
      </c>
      <c r="C68" s="176" t="s">
        <v>111</v>
      </c>
      <c r="D68" s="121"/>
      <c r="E68" s="177"/>
      <c r="F68" s="121"/>
      <c r="G68" s="178"/>
      <c r="H68" s="7"/>
      <c r="I68" s="7"/>
      <c r="J68" s="7"/>
      <c r="K68" s="7"/>
      <c r="L68" s="7"/>
      <c r="M68" s="7"/>
      <c r="N68" s="7"/>
      <c r="O68" s="8"/>
    </row>
    <row r="69" spans="1:15" ht="16.2" customHeight="1">
      <c r="A69" s="6"/>
      <c r="B69" s="7"/>
      <c r="C69" s="179"/>
      <c r="D69" s="158"/>
      <c r="E69" s="179"/>
      <c r="F69" s="158"/>
      <c r="G69" s="158"/>
      <c r="H69" s="7"/>
      <c r="I69" s="7"/>
      <c r="J69" s="7"/>
      <c r="K69" s="7"/>
      <c r="L69" s="7"/>
      <c r="M69" s="7"/>
      <c r="N69" s="7"/>
      <c r="O69" s="8"/>
    </row>
    <row r="70" spans="1:15" ht="15" customHeight="1">
      <c r="A70" s="6"/>
      <c r="B70" s="7"/>
      <c r="C70" s="180"/>
      <c r="D70" s="180"/>
      <c r="E70" s="180"/>
      <c r="F70" s="180"/>
      <c r="G70" s="7"/>
      <c r="H70" s="7"/>
      <c r="I70" s="7"/>
      <c r="J70" s="7"/>
      <c r="K70" s="7"/>
      <c r="L70" s="7"/>
      <c r="M70" s="7"/>
      <c r="N70" s="7"/>
      <c r="O70" s="8"/>
    </row>
    <row r="71" spans="1:15" ht="15" customHeight="1">
      <c r="A71" s="6"/>
      <c r="B71" s="7"/>
      <c r="C71" s="7"/>
      <c r="D71" s="7"/>
      <c r="E71" s="7"/>
      <c r="F71" s="7"/>
      <c r="G71" s="7"/>
      <c r="H71" s="7"/>
      <c r="I71" s="7"/>
      <c r="J71" s="7"/>
      <c r="K71" s="7"/>
      <c r="L71" s="7"/>
      <c r="M71" s="7"/>
      <c r="N71" s="7"/>
      <c r="O71" s="8"/>
    </row>
    <row r="72" spans="1:15" ht="16.2" customHeight="1">
      <c r="A72" s="6"/>
      <c r="B72" s="7"/>
      <c r="C72" s="485"/>
      <c r="D72" s="485"/>
      <c r="E72" s="485"/>
      <c r="F72" s="485"/>
      <c r="G72" s="485"/>
      <c r="H72" s="7"/>
      <c r="I72" s="7"/>
      <c r="J72" s="7"/>
      <c r="K72" s="7"/>
      <c r="L72" s="7"/>
      <c r="M72" s="7"/>
      <c r="N72" s="7"/>
      <c r="O72" s="8"/>
    </row>
    <row r="73" spans="1:15" ht="16.2" customHeight="1">
      <c r="A73" s="6"/>
      <c r="B73" s="7"/>
      <c r="C73" s="485"/>
      <c r="D73" s="485"/>
      <c r="E73" s="485"/>
      <c r="F73" s="485"/>
      <c r="G73" s="485"/>
      <c r="H73" s="7"/>
      <c r="I73" s="7"/>
      <c r="J73" s="7"/>
      <c r="K73" s="7"/>
      <c r="L73" s="7"/>
      <c r="M73" s="7"/>
      <c r="N73" s="7"/>
      <c r="O73" s="8"/>
    </row>
    <row r="74" spans="1:15" ht="18.75" customHeight="1">
      <c r="A74" s="6"/>
      <c r="B74" s="7"/>
      <c r="C74" s="485"/>
      <c r="D74" s="485"/>
      <c r="E74" s="485"/>
      <c r="F74" s="485"/>
      <c r="G74" s="485"/>
      <c r="H74" s="7"/>
      <c r="I74" s="7"/>
      <c r="J74" s="7"/>
      <c r="K74" s="7"/>
      <c r="L74" s="7"/>
      <c r="M74" s="7"/>
      <c r="N74" s="7"/>
      <c r="O74" s="8"/>
    </row>
    <row r="75" spans="1:15" ht="16.2" customHeight="1">
      <c r="A75" s="6"/>
      <c r="B75" s="7"/>
      <c r="C75" s="485"/>
      <c r="D75" s="485"/>
      <c r="E75" s="485"/>
      <c r="F75" s="485"/>
      <c r="G75" s="485"/>
      <c r="H75" s="7"/>
      <c r="I75" s="7"/>
      <c r="J75" s="7"/>
      <c r="K75" s="7"/>
      <c r="L75" s="7"/>
      <c r="M75" s="7"/>
      <c r="N75" s="7"/>
      <c r="O75" s="8"/>
    </row>
    <row r="76" spans="1:15" ht="16.2" customHeight="1">
      <c r="A76" s="6"/>
      <c r="B76" s="7"/>
      <c r="C76" s="180"/>
      <c r="D76" s="180"/>
      <c r="E76" s="180"/>
      <c r="F76" s="180"/>
      <c r="G76" s="7"/>
      <c r="H76" s="7"/>
      <c r="I76" s="7"/>
      <c r="J76" s="7"/>
      <c r="K76" s="7"/>
      <c r="L76" s="7"/>
      <c r="M76" s="7"/>
      <c r="N76" s="7"/>
      <c r="O76" s="8"/>
    </row>
    <row r="77" spans="1:15" ht="16.2" customHeight="1">
      <c r="A77" s="6"/>
      <c r="B77" s="7"/>
      <c r="C77" s="486"/>
      <c r="D77" s="486"/>
      <c r="E77" s="486"/>
      <c r="F77" s="7"/>
      <c r="G77" s="7"/>
      <c r="H77" s="7"/>
      <c r="I77" s="7"/>
      <c r="J77" s="7"/>
      <c r="K77" s="7"/>
      <c r="L77" s="7"/>
      <c r="M77" s="7"/>
      <c r="N77" s="7"/>
      <c r="O77" s="8"/>
    </row>
    <row r="78" spans="1:15" ht="16.2" customHeight="1">
      <c r="A78" s="62"/>
      <c r="B78" s="181"/>
      <c r="C78" s="487"/>
      <c r="D78" s="487"/>
      <c r="E78" s="487"/>
      <c r="F78" s="181"/>
      <c r="G78" s="181"/>
      <c r="H78" s="181"/>
      <c r="I78" s="181"/>
      <c r="J78" s="181"/>
      <c r="K78" s="181"/>
      <c r="L78" s="181"/>
      <c r="M78" s="181"/>
      <c r="N78" s="181"/>
      <c r="O78" s="68"/>
    </row>
  </sheetData>
  <mergeCells count="16">
    <mergeCell ref="C7:G7"/>
    <mergeCell ref="C2:G2"/>
    <mergeCell ref="C3:G3"/>
    <mergeCell ref="C4:G4"/>
    <mergeCell ref="C5:G5"/>
    <mergeCell ref="C6:G6"/>
    <mergeCell ref="C74:G74"/>
    <mergeCell ref="C75:G75"/>
    <mergeCell ref="C77:E77"/>
    <mergeCell ref="C78:E78"/>
    <mergeCell ref="C62:G62"/>
    <mergeCell ref="C63:G63"/>
    <mergeCell ref="C64:G64"/>
    <mergeCell ref="C67:G67"/>
    <mergeCell ref="C72:G72"/>
    <mergeCell ref="C73:G73"/>
  </mergeCells>
  <hyperlinks>
    <hyperlink ref="C7" r:id="rId1" xr:uid="{00000000-0004-0000-0100-000000000000}"/>
    <hyperlink ref="C32" r:id="rId2" xr:uid="{00000000-0004-0000-0100-000001000000}"/>
    <hyperlink ref="C44" r:id="rId3" xr:uid="{00000000-0004-0000-0100-000002000000}"/>
    <hyperlink ref="C47" r:id="rId4" xr:uid="{00000000-0004-0000-0100-000003000000}"/>
    <hyperlink ref="C63" r:id="rId5" xr:uid="{00000000-0004-0000-0100-000004000000}"/>
    <hyperlink ref="C64" r:id="rId6" xr:uid="{00000000-0004-0000-0100-000005000000}"/>
    <hyperlink ref="E34" r:id="rId7" xr:uid="{A165FA01-2EF1-431C-8CD6-5658E30835D0}"/>
    <hyperlink ref="E60" r:id="rId8" xr:uid="{844CC11B-C72F-42EF-8635-E35BE49B130E}"/>
  </hyperlinks>
  <pageMargins left="0.25" right="0.25" top="0.75" bottom="0.75" header="0.3" footer="0.3"/>
  <pageSetup orientation="landscape" r:id="rId9"/>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20"/>
  <sheetViews>
    <sheetView showGridLines="0" topLeftCell="A153" workbookViewId="0">
      <selection activeCell="D142" sqref="D142:D143"/>
    </sheetView>
  </sheetViews>
  <sheetFormatPr defaultColWidth="4" defaultRowHeight="24" customHeight="1"/>
  <cols>
    <col min="1" max="1" width="4" style="1" customWidth="1"/>
    <col min="2" max="2" width="56.44140625" style="1" customWidth="1"/>
    <col min="3" max="3" width="4" style="1" customWidth="1"/>
    <col min="4" max="4" width="50.44140625" style="1" customWidth="1"/>
    <col min="5" max="5" width="5.44140625" style="1" customWidth="1"/>
    <col min="6" max="6" width="50.44140625" style="1" customWidth="1"/>
    <col min="7" max="7" width="4" style="1" customWidth="1"/>
    <col min="8" max="8" width="53.6640625" style="1" customWidth="1"/>
    <col min="9" max="15" width="4" style="1" customWidth="1"/>
    <col min="16" max="16" width="42" style="1" customWidth="1"/>
    <col min="17" max="17" width="4" style="1" customWidth="1"/>
    <col min="18" max="16384" width="4" style="1"/>
  </cols>
  <sheetData>
    <row r="1" spans="1:16" ht="16.2" customHeight="1">
      <c r="A1" s="2"/>
      <c r="B1" s="3"/>
      <c r="C1" s="3"/>
      <c r="D1" s="3"/>
      <c r="E1" s="3"/>
      <c r="F1" s="3"/>
      <c r="G1" s="3"/>
      <c r="H1" s="3"/>
      <c r="I1" s="3"/>
      <c r="J1" s="3"/>
      <c r="K1" s="3"/>
      <c r="L1" s="3"/>
      <c r="M1" s="3"/>
      <c r="N1" s="3"/>
      <c r="O1" s="3"/>
      <c r="P1" s="5"/>
    </row>
    <row r="2" spans="1:16" ht="15" customHeight="1">
      <c r="A2" s="6"/>
      <c r="B2" s="505" t="s">
        <v>112</v>
      </c>
      <c r="C2" s="506"/>
      <c r="D2" s="506"/>
      <c r="E2" s="506"/>
      <c r="F2" s="506"/>
      <c r="G2" s="506"/>
      <c r="H2" s="506"/>
      <c r="I2" s="7"/>
      <c r="J2" s="7"/>
      <c r="K2" s="7"/>
      <c r="L2" s="7"/>
      <c r="M2" s="7"/>
      <c r="N2" s="7"/>
      <c r="O2" s="7"/>
      <c r="P2" s="8"/>
    </row>
    <row r="3" spans="1:16" ht="25.5" customHeight="1">
      <c r="A3" s="6"/>
      <c r="B3" s="493" t="s">
        <v>40</v>
      </c>
      <c r="C3" s="494"/>
      <c r="D3" s="494"/>
      <c r="E3" s="494"/>
      <c r="F3" s="494"/>
      <c r="G3" s="494"/>
      <c r="H3" s="494"/>
      <c r="I3" s="7"/>
      <c r="J3" s="7"/>
      <c r="K3" s="7"/>
      <c r="L3" s="7"/>
      <c r="M3" s="7"/>
      <c r="N3" s="7"/>
      <c r="O3" s="7"/>
      <c r="P3" s="8"/>
    </row>
    <row r="4" spans="1:16" ht="17.100000000000001" customHeight="1">
      <c r="A4" s="6"/>
      <c r="B4" s="507" t="s">
        <v>113</v>
      </c>
      <c r="C4" s="508"/>
      <c r="D4" s="508"/>
      <c r="E4" s="508"/>
      <c r="F4" s="508"/>
      <c r="G4" s="508"/>
      <c r="H4" s="508"/>
      <c r="I4" s="7"/>
      <c r="J4" s="7"/>
      <c r="K4" s="7"/>
      <c r="L4" s="7"/>
      <c r="M4" s="7"/>
      <c r="N4" s="7"/>
      <c r="O4" s="7"/>
      <c r="P4" s="8"/>
    </row>
    <row r="5" spans="1:16" ht="15" customHeight="1">
      <c r="A5" s="6"/>
      <c r="B5" s="472" t="s">
        <v>114</v>
      </c>
      <c r="C5" s="473"/>
      <c r="D5" s="473"/>
      <c r="E5" s="473"/>
      <c r="F5" s="473"/>
      <c r="G5" s="473"/>
      <c r="H5" s="473"/>
      <c r="I5" s="7"/>
      <c r="J5" s="7"/>
      <c r="K5" s="7"/>
      <c r="L5" s="7"/>
      <c r="M5" s="7"/>
      <c r="N5" s="7"/>
      <c r="O5" s="7"/>
      <c r="P5" s="8"/>
    </row>
    <row r="6" spans="1:16" ht="15" customHeight="1">
      <c r="A6" s="6"/>
      <c r="B6" s="472" t="s">
        <v>115</v>
      </c>
      <c r="C6" s="473"/>
      <c r="D6" s="473"/>
      <c r="E6" s="473"/>
      <c r="F6" s="473"/>
      <c r="G6" s="473"/>
      <c r="H6" s="473"/>
      <c r="I6" s="7"/>
      <c r="J6" s="7"/>
      <c r="K6" s="7"/>
      <c r="L6" s="7"/>
      <c r="M6" s="7"/>
      <c r="N6" s="7"/>
      <c r="O6" s="7"/>
      <c r="P6" s="182"/>
    </row>
    <row r="7" spans="1:16" ht="15" customHeight="1">
      <c r="A7" s="6"/>
      <c r="B7" s="472" t="s">
        <v>116</v>
      </c>
      <c r="C7" s="473"/>
      <c r="D7" s="473"/>
      <c r="E7" s="473"/>
      <c r="F7" s="473"/>
      <c r="G7" s="473"/>
      <c r="H7" s="473"/>
      <c r="I7" s="7"/>
      <c r="J7" s="7"/>
      <c r="K7" s="7"/>
      <c r="L7" s="7"/>
      <c r="M7" s="7"/>
      <c r="N7" s="7"/>
      <c r="O7" s="7"/>
      <c r="P7" s="8"/>
    </row>
    <row r="8" spans="1:16" ht="17.100000000000001" customHeight="1">
      <c r="A8" s="6"/>
      <c r="B8" s="472" t="s">
        <v>117</v>
      </c>
      <c r="C8" s="473"/>
      <c r="D8" s="473"/>
      <c r="E8" s="473"/>
      <c r="F8" s="473"/>
      <c r="G8" s="473"/>
      <c r="H8" s="473"/>
      <c r="I8" s="7"/>
      <c r="J8" s="7"/>
      <c r="K8" s="7"/>
      <c r="L8" s="7"/>
      <c r="M8" s="7"/>
      <c r="N8" s="7"/>
      <c r="O8" s="7"/>
      <c r="P8" s="8"/>
    </row>
    <row r="9" spans="1:16" ht="15" customHeight="1">
      <c r="A9" s="6"/>
      <c r="B9" s="497" t="s">
        <v>118</v>
      </c>
      <c r="C9" s="498"/>
      <c r="D9" s="498"/>
      <c r="E9" s="498"/>
      <c r="F9" s="498"/>
      <c r="G9" s="498"/>
      <c r="H9" s="498"/>
      <c r="I9" s="7"/>
      <c r="J9" s="7"/>
      <c r="K9" s="7"/>
      <c r="L9" s="7"/>
      <c r="M9" s="7"/>
      <c r="N9" s="7"/>
      <c r="O9" s="7"/>
      <c r="P9" s="8"/>
    </row>
    <row r="10" spans="1:16" ht="15" customHeight="1">
      <c r="A10" s="6"/>
      <c r="B10" s="29"/>
      <c r="C10" s="7"/>
      <c r="D10" s="29"/>
      <c r="E10" s="183"/>
      <c r="F10" s="184"/>
      <c r="G10" s="183"/>
      <c r="H10" s="183"/>
      <c r="I10" s="7"/>
      <c r="J10" s="7"/>
      <c r="K10" s="7"/>
      <c r="L10" s="7"/>
      <c r="M10" s="7"/>
      <c r="N10" s="7"/>
      <c r="O10" s="7"/>
      <c r="P10" s="8"/>
    </row>
    <row r="11" spans="1:16" ht="16.2" customHeight="1">
      <c r="A11" s="30"/>
      <c r="B11" s="32" t="s">
        <v>45</v>
      </c>
      <c r="C11" s="31"/>
      <c r="D11" s="185" t="s">
        <v>46</v>
      </c>
      <c r="E11" s="31"/>
      <c r="F11" s="74" t="s">
        <v>21</v>
      </c>
      <c r="G11" s="186"/>
      <c r="H11" s="7"/>
      <c r="I11" s="7"/>
      <c r="J11" s="7"/>
      <c r="K11" s="7"/>
      <c r="L11" s="7"/>
      <c r="M11" s="7"/>
      <c r="N11" s="7"/>
      <c r="O11" s="7"/>
      <c r="P11" s="8"/>
    </row>
    <row r="12" spans="1:16" ht="15" customHeight="1">
      <c r="A12" s="6"/>
      <c r="B12" s="187"/>
      <c r="C12" s="7"/>
      <c r="D12" s="187"/>
      <c r="E12" s="7"/>
      <c r="F12" s="187"/>
      <c r="G12" s="7"/>
      <c r="H12" s="7"/>
      <c r="I12" s="7"/>
      <c r="J12" s="7"/>
      <c r="K12" s="7"/>
      <c r="L12" s="7"/>
      <c r="M12" s="7"/>
      <c r="N12" s="7"/>
      <c r="O12" s="7"/>
      <c r="P12" s="8"/>
    </row>
    <row r="13" spans="1:16" ht="25.5" customHeight="1">
      <c r="A13" s="6"/>
      <c r="B13" s="77" t="s">
        <v>119</v>
      </c>
      <c r="C13" s="7"/>
      <c r="D13" s="78"/>
      <c r="E13" s="7"/>
      <c r="F13" s="78"/>
      <c r="G13" s="7"/>
      <c r="H13" s="7"/>
      <c r="I13" s="7"/>
      <c r="J13" s="7"/>
      <c r="K13" s="7"/>
      <c r="L13" s="7"/>
      <c r="M13" s="7"/>
      <c r="N13" s="7"/>
      <c r="O13" s="7"/>
      <c r="P13" s="8"/>
    </row>
    <row r="14" spans="1:16" ht="15" customHeight="1">
      <c r="A14" s="6"/>
      <c r="B14" s="188" t="s">
        <v>120</v>
      </c>
      <c r="C14" s="7"/>
      <c r="D14" s="177"/>
      <c r="E14" s="7"/>
      <c r="F14" s="177"/>
      <c r="G14" s="7"/>
      <c r="H14" s="7"/>
      <c r="I14" s="7"/>
      <c r="J14" s="7"/>
      <c r="K14" s="7"/>
      <c r="L14" s="7"/>
      <c r="M14" s="7"/>
      <c r="N14" s="7"/>
      <c r="O14" s="7"/>
      <c r="P14" s="8"/>
    </row>
    <row r="15" spans="1:16" ht="15" customHeight="1">
      <c r="A15" s="6"/>
      <c r="B15" s="121"/>
      <c r="C15" s="7"/>
      <c r="D15" s="7"/>
      <c r="E15" s="7"/>
      <c r="F15" s="7"/>
      <c r="G15" s="7"/>
      <c r="H15" s="7"/>
      <c r="I15" s="7"/>
      <c r="J15" s="7"/>
      <c r="K15" s="7"/>
      <c r="L15" s="7"/>
      <c r="M15" s="7"/>
      <c r="N15" s="7"/>
      <c r="O15" s="7"/>
      <c r="P15" s="8"/>
    </row>
    <row r="16" spans="1:16" ht="18.600000000000001" customHeight="1">
      <c r="A16" s="6"/>
      <c r="B16" s="189" t="s">
        <v>121</v>
      </c>
      <c r="C16" s="7"/>
      <c r="D16" s="190" t="s">
        <v>122</v>
      </c>
      <c r="E16" s="7"/>
      <c r="F16" s="189" t="s">
        <v>123</v>
      </c>
      <c r="G16" s="7"/>
      <c r="H16" s="189" t="s">
        <v>124</v>
      </c>
      <c r="I16" s="7"/>
      <c r="J16" s="7"/>
      <c r="K16" s="7"/>
      <c r="L16" s="7"/>
      <c r="M16" s="7"/>
      <c r="N16" s="7"/>
      <c r="O16" s="7"/>
      <c r="P16" s="8"/>
    </row>
    <row r="17" spans="1:16" ht="32.25" customHeight="1">
      <c r="A17" s="30"/>
      <c r="B17" s="191" t="s">
        <v>125</v>
      </c>
      <c r="C17" s="31"/>
      <c r="D17" s="192"/>
      <c r="E17" s="31"/>
      <c r="F17" s="193"/>
      <c r="G17" s="31"/>
      <c r="H17" s="194"/>
      <c r="I17" s="75"/>
      <c r="J17" s="7"/>
      <c r="K17" s="7"/>
      <c r="L17" s="7"/>
      <c r="M17" s="7"/>
      <c r="N17" s="7"/>
      <c r="O17" s="7"/>
      <c r="P17" s="8"/>
    </row>
    <row r="18" spans="1:16" ht="15" customHeight="1">
      <c r="A18" s="30"/>
      <c r="B18" s="195" t="s">
        <v>126</v>
      </c>
      <c r="C18" s="31"/>
      <c r="D18" s="192"/>
      <c r="E18" s="31"/>
      <c r="F18" s="196"/>
      <c r="G18" s="31"/>
      <c r="H18" s="197"/>
      <c r="I18" s="75"/>
      <c r="J18" s="7"/>
      <c r="K18" s="7"/>
      <c r="L18" s="7"/>
      <c r="M18" s="7"/>
      <c r="N18" s="7"/>
      <c r="O18" s="7"/>
      <c r="P18" s="8"/>
    </row>
    <row r="19" spans="1:16" ht="15" customHeight="1">
      <c r="A19" s="30"/>
      <c r="B19" s="195" t="s">
        <v>127</v>
      </c>
      <c r="C19" s="31"/>
      <c r="D19" s="198" t="s">
        <v>128</v>
      </c>
      <c r="E19" s="75"/>
      <c r="F19" s="199" t="s">
        <v>129</v>
      </c>
      <c r="G19" s="200"/>
      <c r="H19" s="197"/>
      <c r="I19" s="75"/>
      <c r="J19" s="7"/>
      <c r="K19" s="7"/>
      <c r="L19" s="7"/>
      <c r="M19" s="7"/>
      <c r="N19" s="7"/>
      <c r="O19" s="7"/>
      <c r="P19" s="8"/>
    </row>
    <row r="20" spans="1:16" ht="15" customHeight="1">
      <c r="A20" s="30"/>
      <c r="B20" s="195" t="s">
        <v>130</v>
      </c>
      <c r="C20" s="31"/>
      <c r="D20" s="201" t="s">
        <v>128</v>
      </c>
      <c r="E20" s="75"/>
      <c r="F20" s="199" t="s">
        <v>131</v>
      </c>
      <c r="G20" s="200"/>
      <c r="H20" s="197"/>
      <c r="I20" s="75"/>
      <c r="J20" s="7"/>
      <c r="K20" s="7"/>
      <c r="L20" s="7"/>
      <c r="M20" s="7"/>
      <c r="N20" s="7"/>
      <c r="O20" s="7"/>
      <c r="P20" s="8"/>
    </row>
    <row r="21" spans="1:16" ht="15" customHeight="1">
      <c r="A21" s="30"/>
      <c r="B21" s="202" t="s">
        <v>132</v>
      </c>
      <c r="C21" s="31"/>
      <c r="D21" s="203" t="s">
        <v>77</v>
      </c>
      <c r="E21" s="75"/>
      <c r="F21" s="199" t="s">
        <v>133</v>
      </c>
      <c r="G21" s="200"/>
      <c r="H21" s="197"/>
      <c r="I21" s="75"/>
      <c r="J21" s="7"/>
      <c r="K21" s="7"/>
      <c r="L21" s="7"/>
      <c r="M21" s="7"/>
      <c r="N21" s="7"/>
      <c r="O21" s="7"/>
      <c r="P21" s="8"/>
    </row>
    <row r="22" spans="1:16" ht="15" customHeight="1">
      <c r="A22" s="30"/>
      <c r="B22" s="204" t="s">
        <v>134</v>
      </c>
      <c r="C22" s="31"/>
      <c r="D22" s="201" t="s">
        <v>128</v>
      </c>
      <c r="E22" s="75"/>
      <c r="F22" s="205" t="s">
        <v>135</v>
      </c>
      <c r="G22" s="200"/>
      <c r="H22" s="206"/>
      <c r="I22" s="75"/>
      <c r="J22" s="7"/>
      <c r="K22" s="7"/>
      <c r="L22" s="7"/>
      <c r="M22" s="7"/>
      <c r="N22" s="7"/>
      <c r="O22" s="7"/>
      <c r="P22" s="8"/>
    </row>
    <row r="23" spans="1:16" ht="15" customHeight="1">
      <c r="A23" s="6"/>
      <c r="B23" s="207"/>
      <c r="C23" s="7"/>
      <c r="D23" s="208"/>
      <c r="E23" s="7"/>
      <c r="F23" s="208"/>
      <c r="G23" s="7"/>
      <c r="H23" s="208"/>
      <c r="I23" s="7"/>
      <c r="J23" s="7"/>
      <c r="K23" s="7"/>
      <c r="L23" s="7"/>
      <c r="M23" s="7"/>
      <c r="N23" s="7"/>
      <c r="O23" s="7"/>
      <c r="P23" s="8"/>
    </row>
    <row r="24" spans="1:16" ht="15" customHeight="1">
      <c r="A24" s="30"/>
      <c r="B24" s="191" t="s">
        <v>136</v>
      </c>
      <c r="C24" s="31"/>
      <c r="D24" s="209"/>
      <c r="E24" s="31"/>
      <c r="F24" s="209"/>
      <c r="G24" s="31"/>
      <c r="H24" s="194"/>
      <c r="I24" s="75"/>
      <c r="J24" s="7"/>
      <c r="K24" s="7"/>
      <c r="L24" s="7"/>
      <c r="M24" s="7"/>
      <c r="N24" s="7"/>
      <c r="O24" s="7"/>
      <c r="P24" s="8"/>
    </row>
    <row r="25" spans="1:16" ht="15" customHeight="1">
      <c r="A25" s="30"/>
      <c r="B25" s="202" t="s">
        <v>126</v>
      </c>
      <c r="C25" s="31"/>
      <c r="D25" s="40"/>
      <c r="E25" s="31"/>
      <c r="F25" s="40"/>
      <c r="G25" s="31"/>
      <c r="H25" s="197"/>
      <c r="I25" s="75"/>
      <c r="J25" s="7"/>
      <c r="K25" s="7"/>
      <c r="L25" s="7"/>
      <c r="M25" s="7"/>
      <c r="N25" s="7"/>
      <c r="O25" s="7"/>
      <c r="P25" s="8"/>
    </row>
    <row r="26" spans="1:16" ht="15" customHeight="1">
      <c r="A26" s="30"/>
      <c r="B26" s="202" t="s">
        <v>137</v>
      </c>
      <c r="C26" s="31"/>
      <c r="D26" s="198" t="s">
        <v>128</v>
      </c>
      <c r="E26" s="31"/>
      <c r="F26" s="198" t="s">
        <v>138</v>
      </c>
      <c r="G26" s="31"/>
      <c r="H26" s="197"/>
      <c r="I26" s="75"/>
      <c r="J26" s="7"/>
      <c r="K26" s="7"/>
      <c r="L26" s="7"/>
      <c r="M26" s="7"/>
      <c r="N26" s="7"/>
      <c r="O26" s="7"/>
      <c r="P26" s="8"/>
    </row>
    <row r="27" spans="1:16" ht="15" customHeight="1">
      <c r="A27" s="30"/>
      <c r="B27" s="202" t="s">
        <v>139</v>
      </c>
      <c r="C27" s="31"/>
      <c r="D27" s="198" t="s">
        <v>77</v>
      </c>
      <c r="E27" s="31"/>
      <c r="F27" s="198" t="s">
        <v>140</v>
      </c>
      <c r="G27" s="31"/>
      <c r="H27" s="197"/>
      <c r="I27" s="75"/>
      <c r="J27" s="7"/>
      <c r="K27" s="7"/>
      <c r="L27" s="7"/>
      <c r="M27" s="7"/>
      <c r="N27" s="7"/>
      <c r="O27" s="7"/>
      <c r="P27" s="8"/>
    </row>
    <row r="28" spans="1:16" ht="15" customHeight="1">
      <c r="A28" s="30"/>
      <c r="B28" s="202" t="s">
        <v>141</v>
      </c>
      <c r="C28" s="31"/>
      <c r="D28" s="198" t="s">
        <v>128</v>
      </c>
      <c r="E28" s="31"/>
      <c r="F28" s="192"/>
      <c r="G28" s="31"/>
      <c r="H28" s="197"/>
      <c r="I28" s="75"/>
      <c r="J28" s="7"/>
      <c r="K28" s="7"/>
      <c r="L28" s="7"/>
      <c r="M28" s="7"/>
      <c r="N28" s="7"/>
      <c r="O28" s="7"/>
      <c r="P28" s="8"/>
    </row>
    <row r="29" spans="1:16" ht="15" customHeight="1">
      <c r="A29" s="30"/>
      <c r="B29" s="202" t="s">
        <v>139</v>
      </c>
      <c r="C29" s="31"/>
      <c r="D29" s="198" t="s">
        <v>77</v>
      </c>
      <c r="E29" s="31"/>
      <c r="F29" s="198" t="s">
        <v>142</v>
      </c>
      <c r="G29" s="31"/>
      <c r="H29" s="197"/>
      <c r="I29" s="75"/>
      <c r="J29" s="7"/>
      <c r="K29" s="7"/>
      <c r="L29" s="7"/>
      <c r="M29" s="7"/>
      <c r="N29" s="7"/>
      <c r="O29" s="7"/>
      <c r="P29" s="8"/>
    </row>
    <row r="30" spans="1:16" ht="15" customHeight="1">
      <c r="A30" s="30"/>
      <c r="B30" s="202" t="s">
        <v>143</v>
      </c>
      <c r="C30" s="31"/>
      <c r="D30" s="198" t="s">
        <v>77</v>
      </c>
      <c r="E30" s="31"/>
      <c r="F30" s="192"/>
      <c r="G30" s="31"/>
      <c r="H30" s="197"/>
      <c r="I30" s="75"/>
      <c r="J30" s="7"/>
      <c r="K30" s="7"/>
      <c r="L30" s="7"/>
      <c r="M30" s="7"/>
      <c r="N30" s="7"/>
      <c r="O30" s="7"/>
      <c r="P30" s="8"/>
    </row>
    <row r="31" spans="1:16" ht="30" customHeight="1">
      <c r="A31" s="30"/>
      <c r="B31" s="210" t="s">
        <v>144</v>
      </c>
      <c r="C31" s="31"/>
      <c r="D31" s="211">
        <v>434</v>
      </c>
      <c r="E31" s="31"/>
      <c r="F31" s="201" t="s">
        <v>145</v>
      </c>
      <c r="G31" s="31"/>
      <c r="H31" s="206"/>
      <c r="I31" s="75"/>
      <c r="J31" s="7"/>
      <c r="K31" s="7"/>
      <c r="L31" s="7"/>
      <c r="M31" s="7"/>
      <c r="N31" s="7"/>
      <c r="O31" s="7"/>
      <c r="P31" s="8"/>
    </row>
    <row r="32" spans="1:16" ht="15" customHeight="1">
      <c r="A32" s="6"/>
      <c r="B32" s="207"/>
      <c r="C32" s="7"/>
      <c r="D32" s="208"/>
      <c r="E32" s="7"/>
      <c r="F32" s="208"/>
      <c r="G32" s="7"/>
      <c r="H32" s="208"/>
      <c r="I32" s="7"/>
      <c r="J32" s="7"/>
      <c r="K32" s="7"/>
      <c r="L32" s="7"/>
      <c r="M32" s="7"/>
      <c r="N32" s="7"/>
      <c r="O32" s="7"/>
      <c r="P32" s="8"/>
    </row>
    <row r="33" spans="1:16" ht="15" customHeight="1">
      <c r="A33" s="30"/>
      <c r="B33" s="191" t="s">
        <v>146</v>
      </c>
      <c r="C33" s="31"/>
      <c r="D33" s="212"/>
      <c r="E33" s="31"/>
      <c r="F33" s="212"/>
      <c r="G33" s="31"/>
      <c r="H33" s="194"/>
      <c r="I33" s="75"/>
      <c r="J33" s="7"/>
      <c r="K33" s="7"/>
      <c r="L33" s="7"/>
      <c r="M33" s="7"/>
      <c r="N33" s="7"/>
      <c r="O33" s="7"/>
      <c r="P33" s="8"/>
    </row>
    <row r="34" spans="1:16" ht="30" customHeight="1">
      <c r="A34" s="30"/>
      <c r="B34" s="202" t="s">
        <v>147</v>
      </c>
      <c r="C34" s="31"/>
      <c r="D34" s="198" t="s">
        <v>128</v>
      </c>
      <c r="E34" s="31"/>
      <c r="F34" s="198" t="s">
        <v>148</v>
      </c>
      <c r="G34" s="31"/>
      <c r="H34" s="197"/>
      <c r="I34" s="75"/>
      <c r="J34" s="7"/>
      <c r="K34" s="7"/>
      <c r="L34" s="7"/>
      <c r="M34" s="7"/>
      <c r="N34" s="7"/>
      <c r="O34" s="7"/>
      <c r="P34" s="8"/>
    </row>
    <row r="35" spans="1:16" ht="30" customHeight="1">
      <c r="A35" s="30"/>
      <c r="B35" s="202" t="s">
        <v>149</v>
      </c>
      <c r="C35" s="31"/>
      <c r="D35" s="198" t="s">
        <v>128</v>
      </c>
      <c r="E35" s="31"/>
      <c r="F35" s="198" t="s">
        <v>150</v>
      </c>
      <c r="G35" s="31"/>
      <c r="H35" s="197"/>
      <c r="I35" s="75"/>
      <c r="J35" s="7"/>
      <c r="K35" s="7"/>
      <c r="L35" s="7"/>
      <c r="M35" s="7"/>
      <c r="N35" s="7"/>
      <c r="O35" s="7"/>
      <c r="P35" s="8"/>
    </row>
    <row r="36" spans="1:16" ht="15" customHeight="1">
      <c r="A36" s="30"/>
      <c r="B36" s="210" t="s">
        <v>151</v>
      </c>
      <c r="C36" s="31"/>
      <c r="D36" s="198" t="s">
        <v>72</v>
      </c>
      <c r="E36" s="31"/>
      <c r="F36" s="213"/>
      <c r="G36" s="31"/>
      <c r="H36" s="206"/>
      <c r="I36" s="75"/>
      <c r="J36" s="7"/>
      <c r="K36" s="7"/>
      <c r="L36" s="7"/>
      <c r="M36" s="7"/>
      <c r="N36" s="7"/>
      <c r="O36" s="7"/>
      <c r="P36" s="8"/>
    </row>
    <row r="37" spans="1:16" ht="15" customHeight="1">
      <c r="A37" s="6"/>
      <c r="B37" s="207"/>
      <c r="C37" s="7"/>
      <c r="D37" s="29"/>
      <c r="E37" s="7"/>
      <c r="F37" s="208"/>
      <c r="G37" s="7"/>
      <c r="H37" s="208"/>
      <c r="I37" s="7"/>
      <c r="J37" s="7"/>
      <c r="K37" s="7"/>
      <c r="L37" s="7"/>
      <c r="M37" s="7"/>
      <c r="N37" s="7"/>
      <c r="O37" s="7"/>
      <c r="P37" s="8"/>
    </row>
    <row r="38" spans="1:16" ht="15" customHeight="1">
      <c r="A38" s="30"/>
      <c r="B38" s="191" t="s">
        <v>152</v>
      </c>
      <c r="C38" s="31"/>
      <c r="D38" s="212"/>
      <c r="E38" s="31"/>
      <c r="F38" s="214"/>
      <c r="G38" s="31"/>
      <c r="H38" s="194"/>
      <c r="I38" s="75"/>
      <c r="J38" s="7"/>
      <c r="K38" s="7"/>
      <c r="L38" s="7"/>
      <c r="M38" s="7"/>
      <c r="N38" s="7"/>
      <c r="O38" s="7"/>
      <c r="P38" s="8"/>
    </row>
    <row r="39" spans="1:16" ht="15" customHeight="1">
      <c r="A39" s="30"/>
      <c r="B39" s="202" t="s">
        <v>153</v>
      </c>
      <c r="C39" s="31"/>
      <c r="D39" s="198" t="s">
        <v>77</v>
      </c>
      <c r="E39" s="75"/>
      <c r="F39" s="199" t="s">
        <v>154</v>
      </c>
      <c r="G39" s="200"/>
      <c r="H39" s="197"/>
      <c r="I39" s="75"/>
      <c r="J39" s="7"/>
      <c r="K39" s="7"/>
      <c r="L39" s="7"/>
      <c r="M39" s="7"/>
      <c r="N39" s="7"/>
      <c r="O39" s="7"/>
      <c r="P39" s="8"/>
    </row>
    <row r="40" spans="1:16" ht="15" customHeight="1">
      <c r="A40" s="30"/>
      <c r="B40" s="202" t="s">
        <v>155</v>
      </c>
      <c r="C40" s="31"/>
      <c r="D40" s="198" t="s">
        <v>103</v>
      </c>
      <c r="E40" s="75"/>
      <c r="F40" s="199" t="s">
        <v>154</v>
      </c>
      <c r="G40" s="200"/>
      <c r="H40" s="197"/>
      <c r="I40" s="75"/>
      <c r="J40" s="7"/>
      <c r="K40" s="7"/>
      <c r="L40" s="7"/>
      <c r="M40" s="7"/>
      <c r="N40" s="7"/>
      <c r="O40" s="7"/>
      <c r="P40" s="8"/>
    </row>
    <row r="41" spans="1:16" ht="30" customHeight="1">
      <c r="A41" s="30"/>
      <c r="B41" s="202" t="s">
        <v>156</v>
      </c>
      <c r="C41" s="31"/>
      <c r="D41" s="198" t="s">
        <v>128</v>
      </c>
      <c r="E41" s="31"/>
      <c r="F41" s="215" t="s">
        <v>148</v>
      </c>
      <c r="G41" s="31"/>
      <c r="H41" s="197"/>
      <c r="I41" s="75"/>
      <c r="J41" s="7"/>
      <c r="K41" s="7"/>
      <c r="L41" s="7"/>
      <c r="M41" s="7"/>
      <c r="N41" s="7"/>
      <c r="O41" s="7"/>
      <c r="P41" s="8"/>
    </row>
    <row r="42" spans="1:16" ht="30" customHeight="1">
      <c r="A42" s="30"/>
      <c r="B42" s="202" t="s">
        <v>157</v>
      </c>
      <c r="C42" s="31"/>
      <c r="D42" s="198" t="s">
        <v>128</v>
      </c>
      <c r="E42" s="31"/>
      <c r="F42" s="215" t="s">
        <v>150</v>
      </c>
      <c r="G42" s="31"/>
      <c r="H42" s="197"/>
      <c r="I42" s="75"/>
      <c r="J42" s="7"/>
      <c r="K42" s="7"/>
      <c r="L42" s="7"/>
      <c r="M42" s="7"/>
      <c r="N42" s="7"/>
      <c r="O42" s="7"/>
      <c r="P42" s="8"/>
    </row>
    <row r="43" spans="1:16" ht="15" customHeight="1">
      <c r="A43" s="30"/>
      <c r="B43" s="210" t="s">
        <v>158</v>
      </c>
      <c r="C43" s="31"/>
      <c r="D43" s="201" t="s">
        <v>72</v>
      </c>
      <c r="E43" s="31"/>
      <c r="F43" s="213"/>
      <c r="G43" s="31"/>
      <c r="H43" s="206"/>
      <c r="I43" s="75"/>
      <c r="J43" s="7"/>
      <c r="K43" s="7"/>
      <c r="L43" s="7"/>
      <c r="M43" s="7"/>
      <c r="N43" s="7"/>
      <c r="O43" s="7"/>
      <c r="P43" s="8"/>
    </row>
    <row r="44" spans="1:16" ht="15" customHeight="1">
      <c r="A44" s="6"/>
      <c r="B44" s="207"/>
      <c r="C44" s="7"/>
      <c r="D44" s="208"/>
      <c r="E44" s="7"/>
      <c r="F44" s="208"/>
      <c r="G44" s="7"/>
      <c r="H44" s="208"/>
      <c r="I44" s="7"/>
      <c r="J44" s="7"/>
      <c r="K44" s="7"/>
      <c r="L44" s="7"/>
      <c r="M44" s="7"/>
      <c r="N44" s="7"/>
      <c r="O44" s="7"/>
      <c r="P44" s="8"/>
    </row>
    <row r="45" spans="1:16" ht="15" customHeight="1">
      <c r="A45" s="30"/>
      <c r="B45" s="191" t="s">
        <v>159</v>
      </c>
      <c r="C45" s="31"/>
      <c r="D45" s="212"/>
      <c r="E45" s="31"/>
      <c r="F45" s="212"/>
      <c r="G45" s="31"/>
      <c r="H45" s="194"/>
      <c r="I45" s="75"/>
      <c r="J45" s="7"/>
      <c r="K45" s="7"/>
      <c r="L45" s="7"/>
      <c r="M45" s="7"/>
      <c r="N45" s="7"/>
      <c r="O45" s="7"/>
      <c r="P45" s="8"/>
    </row>
    <row r="46" spans="1:16" ht="15" customHeight="1">
      <c r="A46" s="30"/>
      <c r="B46" s="202" t="s">
        <v>160</v>
      </c>
      <c r="C46" s="31"/>
      <c r="D46" s="198" t="s">
        <v>77</v>
      </c>
      <c r="E46" s="31"/>
      <c r="F46" s="198" t="s">
        <v>161</v>
      </c>
      <c r="G46" s="31"/>
      <c r="H46" s="197"/>
      <c r="I46" s="75"/>
      <c r="J46" s="7"/>
      <c r="K46" s="7"/>
      <c r="L46" s="7"/>
      <c r="M46" s="7"/>
      <c r="N46" s="7"/>
      <c r="O46" s="7"/>
      <c r="P46" s="8"/>
    </row>
    <row r="47" spans="1:16" ht="15" customHeight="1">
      <c r="A47" s="30"/>
      <c r="B47" s="202" t="s">
        <v>162</v>
      </c>
      <c r="C47" s="31"/>
      <c r="D47" s="198" t="s">
        <v>77</v>
      </c>
      <c r="E47" s="31"/>
      <c r="F47" s="198" t="s">
        <v>163</v>
      </c>
      <c r="G47" s="31"/>
      <c r="H47" s="197"/>
      <c r="I47" s="75"/>
      <c r="J47" s="7"/>
      <c r="K47" s="7"/>
      <c r="L47" s="7"/>
      <c r="M47" s="7"/>
      <c r="N47" s="7"/>
      <c r="O47" s="7"/>
      <c r="P47" s="8"/>
    </row>
    <row r="48" spans="1:16" ht="15" customHeight="1">
      <c r="A48" s="30"/>
      <c r="B48" s="210" t="s">
        <v>164</v>
      </c>
      <c r="C48" s="31"/>
      <c r="D48" s="216"/>
      <c r="E48" s="31"/>
      <c r="F48" s="201" t="s">
        <v>165</v>
      </c>
      <c r="G48" s="31"/>
      <c r="H48" s="206"/>
      <c r="I48" s="75"/>
      <c r="J48" s="7"/>
      <c r="K48" s="7"/>
      <c r="L48" s="7"/>
      <c r="M48" s="7"/>
      <c r="N48" s="7"/>
      <c r="O48" s="7"/>
      <c r="P48" s="8"/>
    </row>
    <row r="49" spans="1:16" ht="15" customHeight="1">
      <c r="A49" s="6"/>
      <c r="B49" s="207"/>
      <c r="C49" s="7"/>
      <c r="D49" s="208"/>
      <c r="E49" s="7"/>
      <c r="F49" s="208"/>
      <c r="G49" s="7"/>
      <c r="H49" s="208"/>
      <c r="I49" s="7"/>
      <c r="J49" s="7"/>
      <c r="K49" s="7"/>
      <c r="L49" s="7"/>
      <c r="M49" s="7"/>
      <c r="N49" s="7"/>
      <c r="O49" s="7"/>
      <c r="P49" s="8"/>
    </row>
    <row r="50" spans="1:16" ht="15" customHeight="1">
      <c r="A50" s="30"/>
      <c r="B50" s="191" t="s">
        <v>166</v>
      </c>
      <c r="C50" s="31"/>
      <c r="D50" s="212"/>
      <c r="E50" s="31"/>
      <c r="F50" s="212"/>
      <c r="G50" s="31"/>
      <c r="H50" s="194"/>
      <c r="I50" s="75"/>
      <c r="J50" s="7"/>
      <c r="K50" s="7"/>
      <c r="L50" s="7"/>
      <c r="M50" s="7"/>
      <c r="N50" s="7"/>
      <c r="O50" s="7"/>
      <c r="P50" s="8"/>
    </row>
    <row r="51" spans="1:16" ht="30" customHeight="1">
      <c r="A51" s="30"/>
      <c r="B51" s="202" t="s">
        <v>167</v>
      </c>
      <c r="C51" s="31"/>
      <c r="D51" s="198" t="s">
        <v>128</v>
      </c>
      <c r="E51" s="31"/>
      <c r="F51" s="198" t="s">
        <v>168</v>
      </c>
      <c r="G51" s="31"/>
      <c r="H51" s="197"/>
      <c r="I51" s="75"/>
      <c r="J51" s="7"/>
      <c r="K51" s="7"/>
      <c r="L51" s="7"/>
      <c r="M51" s="7"/>
      <c r="N51" s="7"/>
      <c r="O51" s="7"/>
      <c r="P51" s="8"/>
    </row>
    <row r="52" spans="1:16" ht="60" customHeight="1">
      <c r="A52" s="30"/>
      <c r="B52" s="202" t="s">
        <v>169</v>
      </c>
      <c r="C52" s="31"/>
      <c r="D52" s="198" t="s">
        <v>128</v>
      </c>
      <c r="E52" s="31"/>
      <c r="F52" s="198" t="s">
        <v>170</v>
      </c>
      <c r="G52" s="31"/>
      <c r="H52" s="197"/>
      <c r="I52" s="75"/>
      <c r="J52" s="7"/>
      <c r="K52" s="7"/>
      <c r="L52" s="7"/>
      <c r="M52" s="7"/>
      <c r="N52" s="7"/>
      <c r="O52" s="7"/>
      <c r="P52" s="8"/>
    </row>
    <row r="53" spans="1:16" ht="44.7" customHeight="1">
      <c r="A53" s="30"/>
      <c r="B53" s="210" t="s">
        <v>171</v>
      </c>
      <c r="C53" s="31"/>
      <c r="D53" s="201" t="s">
        <v>128</v>
      </c>
      <c r="E53" s="31"/>
      <c r="F53" s="201" t="s">
        <v>172</v>
      </c>
      <c r="G53" s="31"/>
      <c r="H53" s="206"/>
      <c r="I53" s="75"/>
      <c r="J53" s="7"/>
      <c r="K53" s="7"/>
      <c r="L53" s="7"/>
      <c r="M53" s="7"/>
      <c r="N53" s="7"/>
      <c r="O53" s="7"/>
      <c r="P53" s="8"/>
    </row>
    <row r="54" spans="1:16" ht="15" customHeight="1">
      <c r="A54" s="6"/>
      <c r="B54" s="207"/>
      <c r="C54" s="7"/>
      <c r="D54" s="208"/>
      <c r="E54" s="7"/>
      <c r="F54" s="208"/>
      <c r="G54" s="7"/>
      <c r="H54" s="208"/>
      <c r="I54" s="7"/>
      <c r="J54" s="7"/>
      <c r="K54" s="7"/>
      <c r="L54" s="7"/>
      <c r="M54" s="7"/>
      <c r="N54" s="7"/>
      <c r="O54" s="7"/>
      <c r="P54" s="8"/>
    </row>
    <row r="55" spans="1:16" ht="15" customHeight="1">
      <c r="A55" s="30"/>
      <c r="B55" s="191" t="s">
        <v>173</v>
      </c>
      <c r="C55" s="31"/>
      <c r="D55" s="212"/>
      <c r="E55" s="31"/>
      <c r="F55" s="212"/>
      <c r="G55" s="31"/>
      <c r="H55" s="194"/>
      <c r="I55" s="75"/>
      <c r="J55" s="7"/>
      <c r="K55" s="7"/>
      <c r="L55" s="7"/>
      <c r="M55" s="7"/>
      <c r="N55" s="7"/>
      <c r="O55" s="7"/>
      <c r="P55" s="8"/>
    </row>
    <row r="56" spans="1:16" ht="45" customHeight="1">
      <c r="A56" s="30"/>
      <c r="B56" s="210" t="s">
        <v>174</v>
      </c>
      <c r="C56" s="31"/>
      <c r="D56" s="198" t="s">
        <v>77</v>
      </c>
      <c r="E56" s="31"/>
      <c r="F56" s="201" t="s">
        <v>2031</v>
      </c>
      <c r="G56" s="31"/>
      <c r="H56" s="206"/>
      <c r="I56" s="75"/>
      <c r="J56" s="7"/>
      <c r="K56" s="7"/>
      <c r="L56" s="7"/>
      <c r="M56" s="7"/>
      <c r="N56" s="7"/>
      <c r="O56" s="7"/>
      <c r="P56" s="8"/>
    </row>
    <row r="57" spans="1:16" ht="15" customHeight="1">
      <c r="A57" s="6"/>
      <c r="B57" s="207"/>
      <c r="C57" s="7"/>
      <c r="D57" s="29"/>
      <c r="E57" s="7"/>
      <c r="F57" s="208"/>
      <c r="G57" s="7"/>
      <c r="H57" s="208"/>
      <c r="I57" s="7"/>
      <c r="J57" s="7"/>
      <c r="K57" s="7"/>
      <c r="L57" s="7"/>
      <c r="M57" s="7"/>
      <c r="N57" s="7"/>
      <c r="O57" s="7"/>
      <c r="P57" s="8"/>
    </row>
    <row r="58" spans="1:16" ht="15" customHeight="1">
      <c r="A58" s="30"/>
      <c r="B58" s="191" t="s">
        <v>175</v>
      </c>
      <c r="C58" s="31"/>
      <c r="D58" s="212"/>
      <c r="E58" s="31"/>
      <c r="F58" s="212"/>
      <c r="G58" s="31"/>
      <c r="H58" s="194"/>
      <c r="I58" s="75"/>
      <c r="J58" s="7"/>
      <c r="K58" s="7"/>
      <c r="L58" s="7"/>
      <c r="M58" s="7"/>
      <c r="N58" s="7"/>
      <c r="O58" s="7"/>
      <c r="P58" s="8"/>
    </row>
    <row r="59" spans="1:16" ht="15" customHeight="1">
      <c r="A59" s="30"/>
      <c r="B59" s="217" t="s">
        <v>176</v>
      </c>
      <c r="C59" s="31"/>
      <c r="D59" s="218"/>
      <c r="E59" s="31"/>
      <c r="F59" s="218"/>
      <c r="G59" s="31"/>
      <c r="H59" s="197"/>
      <c r="I59" s="75"/>
      <c r="J59" s="7"/>
      <c r="K59" s="7"/>
      <c r="L59" s="7"/>
      <c r="M59" s="7"/>
      <c r="N59" s="7"/>
      <c r="O59" s="7"/>
      <c r="P59" s="8"/>
    </row>
    <row r="60" spans="1:16" ht="15" customHeight="1">
      <c r="A60" s="30"/>
      <c r="B60" s="202" t="s">
        <v>177</v>
      </c>
      <c r="C60" s="31"/>
      <c r="D60" s="198" t="s">
        <v>77</v>
      </c>
      <c r="E60" s="31"/>
      <c r="F60" s="198" t="s">
        <v>2027</v>
      </c>
      <c r="G60" s="31"/>
      <c r="H60" s="197"/>
      <c r="I60" s="75"/>
      <c r="J60" s="7"/>
      <c r="K60" s="7"/>
      <c r="L60" s="7"/>
      <c r="M60" s="7"/>
      <c r="N60" s="7"/>
      <c r="O60" s="7"/>
      <c r="P60" s="8"/>
    </row>
    <row r="61" spans="1:16" ht="15" customHeight="1">
      <c r="A61" s="30"/>
      <c r="B61" s="202" t="s">
        <v>178</v>
      </c>
      <c r="C61" s="31"/>
      <c r="D61" s="198" t="s">
        <v>77</v>
      </c>
      <c r="E61" s="31"/>
      <c r="F61" s="198"/>
      <c r="G61" s="31"/>
      <c r="H61" s="197"/>
      <c r="I61" s="75"/>
      <c r="J61" s="7"/>
      <c r="K61" s="7"/>
      <c r="L61" s="7"/>
      <c r="M61" s="7"/>
      <c r="N61" s="7"/>
      <c r="O61" s="7"/>
      <c r="P61" s="8"/>
    </row>
    <row r="62" spans="1:16" ht="15" customHeight="1">
      <c r="A62" s="30"/>
      <c r="B62" s="415" t="s">
        <v>179</v>
      </c>
      <c r="C62" s="31"/>
      <c r="D62" s="220">
        <v>92250000</v>
      </c>
      <c r="E62" s="31"/>
      <c r="F62" s="198" t="s">
        <v>180</v>
      </c>
      <c r="G62" s="31"/>
      <c r="H62" s="197" t="s">
        <v>2028</v>
      </c>
      <c r="I62" s="75"/>
      <c r="J62" s="7"/>
      <c r="K62" s="7"/>
      <c r="L62" s="7"/>
      <c r="M62" s="7"/>
      <c r="N62" s="7"/>
      <c r="O62" s="7"/>
      <c r="P62" s="8"/>
    </row>
    <row r="63" spans="1:16" ht="15" customHeight="1">
      <c r="A63" s="30"/>
      <c r="B63" s="416" t="s">
        <v>2022</v>
      </c>
      <c r="C63" s="31"/>
      <c r="D63" s="220">
        <v>11820000000000</v>
      </c>
      <c r="E63" s="31"/>
      <c r="F63" s="198" t="s">
        <v>58</v>
      </c>
      <c r="G63" s="31"/>
      <c r="H63" s="197"/>
      <c r="I63" s="75"/>
      <c r="J63" s="7"/>
      <c r="K63" s="7"/>
      <c r="L63" s="7"/>
      <c r="M63" s="7"/>
      <c r="N63" s="7"/>
      <c r="O63" s="7"/>
      <c r="P63" s="8"/>
    </row>
    <row r="64" spans="1:16" ht="15" customHeight="1">
      <c r="A64" s="30"/>
      <c r="B64" s="415" t="s">
        <v>182</v>
      </c>
      <c r="C64" s="31"/>
      <c r="D64" s="220">
        <v>55450000</v>
      </c>
      <c r="E64" s="31"/>
      <c r="F64" s="198" t="s">
        <v>183</v>
      </c>
      <c r="G64" s="31"/>
      <c r="H64" s="197" t="s">
        <v>2029</v>
      </c>
      <c r="I64" s="75"/>
      <c r="J64" s="7"/>
      <c r="K64" s="7"/>
      <c r="L64" s="7"/>
      <c r="M64" s="7"/>
      <c r="N64" s="7"/>
      <c r="O64" s="7"/>
      <c r="P64" s="8"/>
    </row>
    <row r="65" spans="1:16" ht="15" customHeight="1">
      <c r="A65" s="30"/>
      <c r="B65" s="416" t="s">
        <v>2023</v>
      </c>
      <c r="C65" s="31"/>
      <c r="D65" s="414">
        <v>240300000000</v>
      </c>
      <c r="E65" s="31"/>
      <c r="F65" s="198" t="s">
        <v>58</v>
      </c>
      <c r="G65" s="31"/>
      <c r="H65" s="197"/>
      <c r="I65" s="75"/>
      <c r="J65" s="7"/>
      <c r="K65" s="7"/>
      <c r="L65" s="7"/>
      <c r="M65" s="7"/>
      <c r="N65" s="7"/>
      <c r="O65" s="7"/>
      <c r="P65" s="8"/>
    </row>
    <row r="66" spans="1:16" ht="15" customHeight="1">
      <c r="A66" s="30"/>
      <c r="B66" s="415" t="s">
        <v>188</v>
      </c>
      <c r="C66" s="31"/>
      <c r="D66" s="220"/>
      <c r="E66" s="31"/>
      <c r="F66" s="198" t="s">
        <v>187</v>
      </c>
      <c r="G66" s="31"/>
      <c r="H66" s="197"/>
      <c r="I66" s="75"/>
      <c r="J66" s="7"/>
      <c r="K66" s="7"/>
      <c r="L66" s="7"/>
      <c r="M66" s="7"/>
      <c r="N66" s="7"/>
      <c r="O66" s="7"/>
      <c r="P66" s="8"/>
    </row>
    <row r="67" spans="1:16" ht="15" customHeight="1">
      <c r="A67" s="30"/>
      <c r="B67" s="416" t="s">
        <v>2024</v>
      </c>
      <c r="C67" s="31"/>
      <c r="D67" s="220">
        <v>343000000000</v>
      </c>
      <c r="E67" s="31"/>
      <c r="F67" s="198" t="s">
        <v>58</v>
      </c>
      <c r="G67" s="31"/>
      <c r="H67" s="197"/>
      <c r="I67" s="75"/>
      <c r="J67" s="7"/>
      <c r="K67" s="7"/>
      <c r="L67" s="7"/>
      <c r="M67" s="7"/>
      <c r="N67" s="7"/>
      <c r="O67" s="7"/>
      <c r="P67" s="8"/>
    </row>
    <row r="68" spans="1:16" ht="15" customHeight="1">
      <c r="A68" s="409"/>
      <c r="B68" s="415" t="s">
        <v>186</v>
      </c>
      <c r="C68" s="409"/>
      <c r="D68" s="425">
        <v>97.429000000000002</v>
      </c>
      <c r="E68" s="409"/>
      <c r="F68" s="198" t="s">
        <v>187</v>
      </c>
      <c r="G68" s="409"/>
      <c r="H68" s="427"/>
      <c r="I68" s="409"/>
      <c r="J68" s="409"/>
      <c r="K68" s="409"/>
      <c r="L68" s="409"/>
      <c r="M68" s="409"/>
      <c r="N68" s="409"/>
      <c r="O68" s="409"/>
      <c r="P68" s="409"/>
    </row>
    <row r="69" spans="1:16" ht="15" customHeight="1">
      <c r="A69" s="409"/>
      <c r="B69" s="416" t="s">
        <v>2033</v>
      </c>
      <c r="C69" s="409"/>
      <c r="D69" s="425"/>
      <c r="E69" s="409"/>
      <c r="F69" s="426"/>
      <c r="G69" s="409"/>
      <c r="H69" s="427"/>
      <c r="I69" s="409"/>
      <c r="J69" s="409"/>
      <c r="K69" s="409"/>
      <c r="L69" s="409"/>
      <c r="M69" s="409"/>
      <c r="N69" s="409"/>
      <c r="O69" s="409"/>
      <c r="P69" s="409"/>
    </row>
    <row r="70" spans="1:16" s="428" customFormat="1" ht="15" customHeight="1">
      <c r="A70" s="409"/>
      <c r="B70" s="415" t="s">
        <v>2034</v>
      </c>
      <c r="C70" s="409"/>
      <c r="D70" s="425">
        <v>0.96930000000000005</v>
      </c>
      <c r="E70" s="409"/>
      <c r="F70" s="198" t="s">
        <v>187</v>
      </c>
      <c r="G70" s="409"/>
      <c r="H70" s="427"/>
      <c r="I70" s="409"/>
      <c r="J70" s="409"/>
      <c r="K70" s="409"/>
      <c r="L70" s="409"/>
      <c r="M70" s="409"/>
      <c r="N70" s="409"/>
      <c r="O70" s="409"/>
      <c r="P70" s="409"/>
    </row>
    <row r="71" spans="1:16" ht="15" customHeight="1">
      <c r="A71" s="30"/>
      <c r="B71" s="416" t="s">
        <v>2032</v>
      </c>
      <c r="C71" s="31"/>
      <c r="D71" s="220"/>
      <c r="E71" s="31"/>
      <c r="F71" s="198"/>
      <c r="G71" s="31"/>
      <c r="H71" s="197"/>
      <c r="I71" s="75"/>
      <c r="J71" s="409"/>
      <c r="K71" s="409"/>
      <c r="L71" s="409"/>
      <c r="M71" s="409"/>
      <c r="N71" s="409"/>
      <c r="O71" s="409"/>
      <c r="P71" s="8"/>
    </row>
    <row r="72" spans="1:16" ht="15" customHeight="1">
      <c r="A72" s="30"/>
      <c r="B72" s="415" t="s">
        <v>189</v>
      </c>
      <c r="C72" s="31"/>
      <c r="D72" s="220">
        <v>442600</v>
      </c>
      <c r="E72" s="31"/>
      <c r="F72" s="198" t="s">
        <v>187</v>
      </c>
      <c r="G72" s="31"/>
      <c r="H72" s="197"/>
      <c r="I72" s="75"/>
      <c r="J72" s="409"/>
      <c r="K72" s="409"/>
      <c r="L72" s="409"/>
      <c r="M72" s="409"/>
      <c r="N72" s="409"/>
      <c r="O72" s="409"/>
      <c r="P72" s="8"/>
    </row>
    <row r="73" spans="1:16" ht="15" customHeight="1">
      <c r="A73" s="30"/>
      <c r="B73" s="416" t="s">
        <v>2035</v>
      </c>
      <c r="C73" s="31"/>
      <c r="D73" s="220"/>
      <c r="E73" s="31"/>
      <c r="F73" s="198"/>
      <c r="G73" s="31"/>
      <c r="H73" s="197"/>
      <c r="I73" s="75"/>
      <c r="J73" s="409"/>
      <c r="K73" s="409"/>
      <c r="L73" s="409"/>
      <c r="M73" s="409"/>
      <c r="N73" s="409"/>
      <c r="O73" s="409"/>
      <c r="P73" s="8"/>
    </row>
    <row r="74" spans="1:16" ht="15" customHeight="1">
      <c r="A74" s="409"/>
      <c r="B74" s="415" t="s">
        <v>2036</v>
      </c>
      <c r="C74" s="409"/>
      <c r="D74" s="425">
        <v>153100</v>
      </c>
      <c r="E74" s="409"/>
      <c r="F74" s="198" t="s">
        <v>187</v>
      </c>
      <c r="G74" s="409"/>
      <c r="H74" s="427"/>
      <c r="I74" s="409"/>
      <c r="J74" s="409"/>
      <c r="K74" s="409"/>
      <c r="L74" s="409"/>
      <c r="M74" s="409"/>
      <c r="N74" s="409"/>
      <c r="O74" s="409"/>
      <c r="P74" s="409"/>
    </row>
    <row r="75" spans="1:16" ht="15" customHeight="1">
      <c r="A75" s="409"/>
      <c r="B75" s="416" t="s">
        <v>2037</v>
      </c>
      <c r="C75" s="409"/>
      <c r="D75" s="425"/>
      <c r="E75" s="409"/>
      <c r="F75" s="426"/>
      <c r="G75" s="409"/>
      <c r="H75" s="427"/>
      <c r="I75" s="409"/>
      <c r="J75" s="409"/>
      <c r="K75" s="409"/>
      <c r="L75" s="409"/>
      <c r="M75" s="409"/>
      <c r="N75" s="409"/>
      <c r="O75" s="409"/>
      <c r="P75" s="409"/>
    </row>
    <row r="76" spans="1:16" ht="15" customHeight="1">
      <c r="A76" s="409"/>
      <c r="B76" s="415" t="s">
        <v>2038</v>
      </c>
      <c r="C76" s="409"/>
      <c r="D76" s="425">
        <v>328800</v>
      </c>
      <c r="E76" s="409"/>
      <c r="F76" s="198" t="s">
        <v>187</v>
      </c>
      <c r="G76" s="409"/>
      <c r="H76" s="427"/>
      <c r="I76" s="409"/>
      <c r="J76" s="409"/>
      <c r="K76" s="409"/>
      <c r="L76" s="409"/>
      <c r="M76" s="409"/>
      <c r="N76" s="409"/>
      <c r="O76" s="409"/>
      <c r="P76" s="409"/>
    </row>
    <row r="77" spans="1:16" ht="15" customHeight="1">
      <c r="A77" s="409"/>
      <c r="B77" s="416" t="s">
        <v>2039</v>
      </c>
      <c r="C77" s="409"/>
      <c r="D77" s="425"/>
      <c r="E77" s="409"/>
      <c r="F77" s="426"/>
      <c r="G77" s="409"/>
      <c r="H77" s="427"/>
      <c r="I77" s="409"/>
      <c r="J77" s="409"/>
      <c r="K77" s="409"/>
      <c r="L77" s="409"/>
      <c r="M77" s="409"/>
      <c r="N77" s="409"/>
      <c r="O77" s="409"/>
      <c r="P77" s="409"/>
    </row>
    <row r="78" spans="1:16" ht="15" customHeight="1">
      <c r="A78" s="409"/>
      <c r="B78" s="415" t="s">
        <v>2040</v>
      </c>
      <c r="C78" s="409"/>
      <c r="D78" s="425">
        <v>1368600</v>
      </c>
      <c r="E78" s="409"/>
      <c r="F78" s="198" t="s">
        <v>187</v>
      </c>
      <c r="G78" s="409"/>
      <c r="H78" s="427"/>
      <c r="I78" s="409"/>
      <c r="J78" s="409"/>
      <c r="K78" s="409"/>
      <c r="L78" s="409"/>
      <c r="M78" s="409"/>
      <c r="N78" s="409"/>
      <c r="O78" s="409"/>
      <c r="P78" s="409"/>
    </row>
    <row r="79" spans="1:16" ht="15" customHeight="1">
      <c r="A79" s="409"/>
      <c r="B79" s="416" t="s">
        <v>2041</v>
      </c>
      <c r="C79" s="409"/>
      <c r="D79" s="425"/>
      <c r="E79" s="409"/>
      <c r="F79" s="426"/>
      <c r="G79" s="409"/>
      <c r="H79" s="427"/>
      <c r="I79" s="409"/>
      <c r="J79" s="409"/>
      <c r="K79" s="409"/>
      <c r="L79" s="409"/>
      <c r="M79" s="409"/>
      <c r="N79" s="409"/>
      <c r="O79" s="409"/>
      <c r="P79" s="409"/>
    </row>
    <row r="80" spans="1:16" ht="15" customHeight="1">
      <c r="A80" s="409"/>
      <c r="B80" s="415" t="s">
        <v>2042</v>
      </c>
      <c r="C80" s="409"/>
      <c r="D80" s="425">
        <v>6688800</v>
      </c>
      <c r="E80" s="409"/>
      <c r="F80" s="198" t="s">
        <v>187</v>
      </c>
      <c r="G80" s="409"/>
      <c r="H80" s="427"/>
      <c r="I80" s="409"/>
      <c r="J80" s="409"/>
      <c r="K80" s="409"/>
      <c r="L80" s="409"/>
      <c r="M80" s="409"/>
      <c r="N80" s="409"/>
      <c r="O80" s="409"/>
      <c r="P80" s="409"/>
    </row>
    <row r="81" spans="1:16" ht="15" customHeight="1">
      <c r="A81" s="409"/>
      <c r="B81" s="416" t="s">
        <v>2043</v>
      </c>
      <c r="C81" s="409"/>
      <c r="D81" s="425"/>
      <c r="E81" s="409"/>
      <c r="F81" s="426"/>
      <c r="G81" s="409"/>
      <c r="H81" s="427"/>
      <c r="I81" s="409"/>
      <c r="J81" s="409"/>
      <c r="K81" s="409"/>
      <c r="L81" s="409"/>
      <c r="M81" s="409"/>
      <c r="N81" s="409"/>
      <c r="O81" s="409"/>
      <c r="P81" s="409"/>
    </row>
    <row r="82" spans="1:16" ht="15" customHeight="1">
      <c r="A82" s="409"/>
      <c r="B82" s="415" t="s">
        <v>2044</v>
      </c>
      <c r="C82" s="409"/>
      <c r="D82" s="425">
        <v>5736200</v>
      </c>
      <c r="E82" s="409"/>
      <c r="F82" s="198" t="s">
        <v>187</v>
      </c>
      <c r="G82" s="409"/>
      <c r="H82" s="427"/>
      <c r="I82" s="409"/>
      <c r="J82" s="409"/>
      <c r="K82" s="409"/>
      <c r="L82" s="409"/>
      <c r="M82" s="409"/>
      <c r="N82" s="409"/>
      <c r="O82" s="409"/>
      <c r="P82" s="409"/>
    </row>
    <row r="83" spans="1:16" ht="15" customHeight="1">
      <c r="A83" s="409"/>
      <c r="B83" s="416" t="s">
        <v>2045</v>
      </c>
      <c r="C83" s="409"/>
      <c r="D83" s="425"/>
      <c r="E83" s="409"/>
      <c r="F83" s="426"/>
      <c r="G83" s="409"/>
      <c r="H83" s="427"/>
      <c r="I83" s="409"/>
      <c r="J83" s="409"/>
      <c r="K83" s="409"/>
      <c r="L83" s="409"/>
      <c r="M83" s="409"/>
      <c r="N83" s="409"/>
      <c r="O83" s="409"/>
      <c r="P83" s="409"/>
    </row>
    <row r="84" spans="1:16" s="428" customFormat="1" ht="15" customHeight="1">
      <c r="A84" s="409"/>
      <c r="B84" s="429" t="s">
        <v>2020</v>
      </c>
      <c r="C84" s="409"/>
      <c r="D84" s="425">
        <v>41876500</v>
      </c>
      <c r="E84" s="409"/>
      <c r="F84" s="426" t="s">
        <v>187</v>
      </c>
      <c r="G84" s="409"/>
      <c r="H84" s="427"/>
      <c r="I84" s="409"/>
      <c r="J84" s="409"/>
      <c r="K84" s="409"/>
      <c r="L84" s="409"/>
      <c r="M84" s="409"/>
      <c r="N84" s="409"/>
      <c r="O84" s="409"/>
      <c r="P84" s="409"/>
    </row>
    <row r="85" spans="1:16" ht="15" customHeight="1">
      <c r="A85" s="30"/>
      <c r="B85" s="416" t="s">
        <v>2021</v>
      </c>
      <c r="C85" s="31"/>
      <c r="D85" s="220">
        <v>291200000000</v>
      </c>
      <c r="E85" s="31"/>
      <c r="F85" s="198" t="s">
        <v>58</v>
      </c>
      <c r="G85" s="31"/>
      <c r="H85" s="197"/>
      <c r="I85" s="75"/>
      <c r="J85" s="7"/>
      <c r="K85" s="7"/>
      <c r="L85" s="7"/>
      <c r="M85" s="7"/>
      <c r="N85" s="7"/>
      <c r="O85" s="7"/>
      <c r="P85" s="8"/>
    </row>
    <row r="86" spans="1:16" ht="15" customHeight="1">
      <c r="A86" s="6"/>
      <c r="B86" s="207"/>
      <c r="C86" s="7"/>
      <c r="D86" s="29"/>
      <c r="E86" s="7"/>
      <c r="F86" s="208"/>
      <c r="G86" s="7"/>
      <c r="H86" s="29"/>
      <c r="I86" s="7"/>
      <c r="J86" s="7"/>
      <c r="K86" s="7"/>
      <c r="L86" s="7"/>
      <c r="M86" s="7"/>
      <c r="N86" s="7"/>
      <c r="O86" s="7"/>
      <c r="P86" s="8"/>
    </row>
    <row r="87" spans="1:16" ht="15" customHeight="1">
      <c r="A87" s="30"/>
      <c r="B87" s="191" t="s">
        <v>192</v>
      </c>
      <c r="C87" s="31"/>
      <c r="D87" s="212"/>
      <c r="E87" s="31"/>
      <c r="F87" s="212"/>
      <c r="G87" s="31"/>
      <c r="H87" s="194"/>
      <c r="I87" s="75"/>
      <c r="J87" s="7"/>
      <c r="K87" s="7"/>
      <c r="L87" s="7"/>
      <c r="M87" s="7"/>
      <c r="N87" s="7"/>
      <c r="O87" s="7"/>
      <c r="P87" s="8"/>
    </row>
    <row r="88" spans="1:16" ht="15" customHeight="1">
      <c r="A88" s="30"/>
      <c r="B88" s="202" t="s">
        <v>193</v>
      </c>
      <c r="C88" s="31"/>
      <c r="D88" s="198" t="s">
        <v>77</v>
      </c>
      <c r="E88" s="31"/>
      <c r="F88" s="192" t="s">
        <v>2025</v>
      </c>
      <c r="G88" s="31"/>
      <c r="H88" s="221"/>
      <c r="I88" s="75"/>
      <c r="J88" s="7"/>
      <c r="K88" s="7"/>
      <c r="L88" s="7"/>
      <c r="M88" s="7"/>
      <c r="N88" s="7"/>
      <c r="O88" s="7"/>
      <c r="P88" s="8"/>
    </row>
    <row r="89" spans="1:16" ht="15" customHeight="1">
      <c r="A89" s="30"/>
      <c r="B89" s="202" t="s">
        <v>194</v>
      </c>
      <c r="C89" s="31"/>
      <c r="D89" s="198" t="s">
        <v>77</v>
      </c>
      <c r="E89" s="31"/>
      <c r="F89" s="192"/>
      <c r="G89" s="31"/>
      <c r="H89" s="197"/>
      <c r="I89" s="75"/>
      <c r="J89" s="7"/>
      <c r="K89" s="7"/>
      <c r="L89" s="7"/>
      <c r="M89" s="7"/>
      <c r="N89" s="7"/>
      <c r="O89" s="7"/>
      <c r="P89" s="8"/>
    </row>
    <row r="90" spans="1:16" ht="15" customHeight="1">
      <c r="A90" s="30"/>
      <c r="B90" s="415" t="s">
        <v>179</v>
      </c>
      <c r="C90" s="31"/>
      <c r="D90" s="220"/>
      <c r="E90" s="31"/>
      <c r="F90" s="198" t="s">
        <v>180</v>
      </c>
      <c r="G90" s="31"/>
      <c r="H90" s="197"/>
      <c r="I90" s="75"/>
      <c r="J90" s="7"/>
      <c r="K90" s="7"/>
      <c r="L90" s="7"/>
      <c r="M90" s="7"/>
      <c r="N90" s="7"/>
      <c r="O90" s="7"/>
      <c r="P90" s="8"/>
    </row>
    <row r="91" spans="1:16" ht="15" customHeight="1">
      <c r="A91" s="30"/>
      <c r="B91" s="416" t="s">
        <v>2022</v>
      </c>
      <c r="C91" s="31"/>
      <c r="D91" s="220">
        <v>37776800000</v>
      </c>
      <c r="E91" s="31"/>
      <c r="F91" s="198" t="s">
        <v>91</v>
      </c>
      <c r="G91" s="31"/>
      <c r="H91" s="197" t="s">
        <v>2030</v>
      </c>
      <c r="I91" s="75"/>
      <c r="J91" s="7"/>
      <c r="K91" s="7"/>
      <c r="L91" s="7"/>
      <c r="M91" s="7"/>
      <c r="N91" s="7"/>
      <c r="O91" s="7"/>
      <c r="P91" s="8"/>
    </row>
    <row r="92" spans="1:16" ht="15" customHeight="1">
      <c r="A92" s="30"/>
      <c r="B92" s="415" t="s">
        <v>182</v>
      </c>
      <c r="C92" s="31"/>
      <c r="D92" s="220"/>
      <c r="E92" s="31"/>
      <c r="F92" s="198" t="s">
        <v>183</v>
      </c>
      <c r="G92" s="31"/>
      <c r="H92" s="197"/>
      <c r="I92" s="75"/>
      <c r="J92" s="7"/>
      <c r="K92" s="7"/>
      <c r="L92" s="7"/>
      <c r="M92" s="7"/>
      <c r="N92" s="7"/>
      <c r="O92" s="7"/>
      <c r="P92" s="8"/>
    </row>
    <row r="93" spans="1:16" ht="15" customHeight="1">
      <c r="A93" s="30"/>
      <c r="B93" s="416" t="s">
        <v>2023</v>
      </c>
      <c r="C93" s="31"/>
      <c r="D93" s="220">
        <v>2171400000</v>
      </c>
      <c r="E93" s="31"/>
      <c r="F93" s="198" t="s">
        <v>91</v>
      </c>
      <c r="G93" s="31"/>
      <c r="H93" s="197"/>
      <c r="I93" s="75"/>
      <c r="J93" s="7"/>
      <c r="K93" s="7"/>
      <c r="L93" s="7"/>
      <c r="M93" s="7"/>
      <c r="N93" s="7"/>
      <c r="O93" s="7"/>
      <c r="P93" s="8"/>
    </row>
    <row r="94" spans="1:16" ht="15" customHeight="1">
      <c r="A94" s="30"/>
      <c r="B94" s="415" t="s">
        <v>186</v>
      </c>
      <c r="C94" s="31"/>
      <c r="D94" s="220">
        <v>9600</v>
      </c>
      <c r="E94" s="31"/>
      <c r="F94" s="198" t="s">
        <v>187</v>
      </c>
      <c r="G94" s="31"/>
      <c r="H94" s="197"/>
      <c r="I94" s="75"/>
      <c r="J94" s="7"/>
      <c r="K94" s="7"/>
      <c r="L94" s="7"/>
      <c r="M94" s="7"/>
      <c r="N94" s="7"/>
      <c r="O94" s="7"/>
      <c r="P94" s="8"/>
    </row>
    <row r="95" spans="1:16" ht="15" customHeight="1">
      <c r="A95" s="30"/>
      <c r="B95" s="416" t="s">
        <v>2033</v>
      </c>
      <c r="C95" s="31"/>
      <c r="D95" s="220"/>
      <c r="E95" s="31"/>
      <c r="F95" s="198" t="s">
        <v>91</v>
      </c>
      <c r="G95" s="31"/>
      <c r="H95" s="197"/>
      <c r="I95" s="75"/>
      <c r="J95" s="7"/>
      <c r="K95" s="7"/>
      <c r="L95" s="7"/>
      <c r="M95" s="7"/>
      <c r="N95" s="7"/>
      <c r="O95" s="7"/>
      <c r="P95" s="8"/>
    </row>
    <row r="96" spans="1:16" ht="15" customHeight="1">
      <c r="A96" s="30"/>
      <c r="B96" s="415" t="s">
        <v>2034</v>
      </c>
      <c r="C96" s="31"/>
      <c r="D96" s="220">
        <v>450200</v>
      </c>
      <c r="E96" s="31"/>
      <c r="F96" s="198" t="s">
        <v>187</v>
      </c>
      <c r="G96" s="31"/>
      <c r="H96" s="197"/>
      <c r="I96" s="75"/>
      <c r="J96" s="7"/>
      <c r="K96" s="7"/>
      <c r="L96" s="7"/>
      <c r="M96" s="7"/>
      <c r="N96" s="7"/>
      <c r="O96" s="7"/>
      <c r="P96" s="8"/>
    </row>
    <row r="97" spans="1:16" ht="15" customHeight="1">
      <c r="A97" s="30"/>
      <c r="B97" s="416" t="s">
        <v>2032</v>
      </c>
      <c r="C97" s="31"/>
      <c r="D97" s="220"/>
      <c r="E97" s="31"/>
      <c r="F97" s="198" t="s">
        <v>91</v>
      </c>
      <c r="G97" s="31"/>
      <c r="H97" s="197"/>
      <c r="I97" s="75"/>
      <c r="J97" s="7"/>
      <c r="K97" s="7"/>
      <c r="L97" s="7"/>
      <c r="M97" s="7"/>
      <c r="N97" s="7"/>
      <c r="O97" s="7"/>
      <c r="P97" s="8"/>
    </row>
    <row r="98" spans="1:16" ht="15" customHeight="1">
      <c r="A98" s="30"/>
      <c r="B98" s="429" t="s">
        <v>2020</v>
      </c>
      <c r="C98" s="31"/>
      <c r="D98" s="220">
        <v>9527600</v>
      </c>
      <c r="E98" s="31"/>
      <c r="F98" s="198" t="s">
        <v>187</v>
      </c>
      <c r="G98" s="31"/>
      <c r="H98" s="197"/>
      <c r="I98" s="75"/>
      <c r="J98" s="409"/>
      <c r="K98" s="409"/>
      <c r="L98" s="409"/>
      <c r="M98" s="409"/>
      <c r="N98" s="409"/>
      <c r="O98" s="409"/>
      <c r="P98" s="8"/>
    </row>
    <row r="99" spans="1:16" ht="15" customHeight="1">
      <c r="A99" s="30"/>
      <c r="B99" s="416" t="s">
        <v>2021</v>
      </c>
      <c r="C99" s="31"/>
      <c r="D99" s="220">
        <v>483100000</v>
      </c>
      <c r="E99" s="31"/>
      <c r="F99" s="198" t="s">
        <v>91</v>
      </c>
      <c r="G99" s="31"/>
      <c r="H99" s="197"/>
      <c r="I99" s="75"/>
      <c r="J99" s="409"/>
      <c r="K99" s="409"/>
      <c r="L99" s="409"/>
      <c r="M99" s="409"/>
      <c r="N99" s="409"/>
      <c r="O99" s="409"/>
      <c r="P99" s="8"/>
    </row>
    <row r="100" spans="1:16" ht="15" customHeight="1">
      <c r="A100" s="30"/>
      <c r="B100" s="415" t="s">
        <v>2040</v>
      </c>
      <c r="C100" s="31"/>
      <c r="D100" s="220">
        <v>197600</v>
      </c>
      <c r="E100" s="31"/>
      <c r="F100" s="198" t="s">
        <v>187</v>
      </c>
      <c r="G100" s="31"/>
      <c r="H100" s="197"/>
      <c r="I100" s="75"/>
      <c r="J100" s="409"/>
      <c r="K100" s="409"/>
      <c r="L100" s="409"/>
      <c r="M100" s="409"/>
      <c r="N100" s="409"/>
      <c r="O100" s="409"/>
      <c r="P100" s="8"/>
    </row>
    <row r="101" spans="1:16" ht="15" customHeight="1">
      <c r="A101" s="30"/>
      <c r="B101" s="416" t="s">
        <v>2041</v>
      </c>
      <c r="C101" s="31"/>
      <c r="D101" s="220">
        <v>33400000</v>
      </c>
      <c r="E101" s="31"/>
      <c r="F101" s="198" t="s">
        <v>91</v>
      </c>
      <c r="G101" s="31"/>
      <c r="H101" s="197"/>
      <c r="I101" s="75"/>
      <c r="J101" s="409"/>
      <c r="K101" s="409"/>
      <c r="L101" s="409"/>
      <c r="M101" s="409"/>
      <c r="N101" s="409"/>
      <c r="O101" s="409"/>
      <c r="P101" s="8"/>
    </row>
    <row r="102" spans="1:16" ht="15" customHeight="1">
      <c r="A102" s="30"/>
      <c r="B102" s="415" t="s">
        <v>2042</v>
      </c>
      <c r="C102" s="31"/>
      <c r="D102" s="220">
        <v>946000</v>
      </c>
      <c r="E102" s="31"/>
      <c r="F102" s="198" t="s">
        <v>187</v>
      </c>
      <c r="G102" s="31"/>
      <c r="H102" s="197"/>
      <c r="I102" s="75"/>
      <c r="J102" s="409"/>
      <c r="K102" s="409"/>
      <c r="L102" s="409"/>
      <c r="M102" s="409"/>
      <c r="N102" s="409"/>
      <c r="O102" s="409"/>
      <c r="P102" s="8"/>
    </row>
    <row r="103" spans="1:16" ht="15" customHeight="1">
      <c r="A103" s="30"/>
      <c r="B103" s="416" t="s">
        <v>2043</v>
      </c>
      <c r="C103" s="31"/>
      <c r="D103" s="220">
        <v>156600000</v>
      </c>
      <c r="E103" s="31"/>
      <c r="F103" s="198" t="s">
        <v>91</v>
      </c>
      <c r="G103" s="31"/>
      <c r="H103" s="197"/>
      <c r="I103" s="75"/>
      <c r="J103" s="409"/>
      <c r="K103" s="409"/>
      <c r="L103" s="409"/>
      <c r="M103" s="409"/>
      <c r="N103" s="409"/>
      <c r="O103" s="409"/>
      <c r="P103" s="8"/>
    </row>
    <row r="104" spans="1:16" ht="15" customHeight="1">
      <c r="A104" s="30"/>
      <c r="B104" s="415" t="s">
        <v>189</v>
      </c>
      <c r="C104" s="31"/>
      <c r="D104" s="220">
        <v>391100</v>
      </c>
      <c r="E104" s="31"/>
      <c r="F104" s="198" t="s">
        <v>187</v>
      </c>
      <c r="G104" s="31"/>
      <c r="H104" s="197"/>
      <c r="I104" s="75"/>
      <c r="J104" s="409"/>
      <c r="K104" s="409"/>
      <c r="L104" s="409"/>
      <c r="M104" s="409"/>
      <c r="N104" s="409"/>
      <c r="O104" s="409"/>
      <c r="P104" s="8"/>
    </row>
    <row r="105" spans="1:16" ht="15" customHeight="1">
      <c r="A105" s="30"/>
      <c r="B105" s="416" t="s">
        <v>2035</v>
      </c>
      <c r="C105" s="31"/>
      <c r="D105" s="220">
        <v>2429700000</v>
      </c>
      <c r="E105" s="31"/>
      <c r="F105" s="198" t="s">
        <v>91</v>
      </c>
      <c r="G105" s="31"/>
      <c r="H105" s="197"/>
      <c r="I105" s="75"/>
      <c r="J105" s="409"/>
      <c r="K105" s="409"/>
      <c r="L105" s="409"/>
      <c r="M105" s="409"/>
      <c r="N105" s="409"/>
      <c r="O105" s="409"/>
      <c r="P105" s="8"/>
    </row>
    <row r="106" spans="1:16" ht="15" customHeight="1">
      <c r="A106" s="30"/>
      <c r="B106" s="415" t="s">
        <v>2036</v>
      </c>
      <c r="C106" s="31"/>
      <c r="D106" s="220">
        <v>92500</v>
      </c>
      <c r="E106" s="31"/>
      <c r="F106" s="198" t="s">
        <v>187</v>
      </c>
      <c r="G106" s="31"/>
      <c r="H106" s="197"/>
      <c r="I106" s="75"/>
      <c r="J106" s="409"/>
      <c r="K106" s="409"/>
      <c r="L106" s="409"/>
      <c r="M106" s="409"/>
      <c r="N106" s="409"/>
      <c r="O106" s="409"/>
      <c r="P106" s="8"/>
    </row>
    <row r="107" spans="1:16" ht="15" customHeight="1">
      <c r="A107" s="30"/>
      <c r="B107" s="416" t="s">
        <v>2037</v>
      </c>
      <c r="C107" s="31"/>
      <c r="D107" s="220">
        <v>202900000</v>
      </c>
      <c r="E107" s="31"/>
      <c r="F107" s="198" t="s">
        <v>91</v>
      </c>
      <c r="G107" s="31"/>
      <c r="H107" s="197"/>
      <c r="I107" s="75"/>
      <c r="J107" s="409"/>
      <c r="K107" s="409"/>
      <c r="L107" s="409"/>
      <c r="M107" s="409"/>
      <c r="N107" s="409"/>
      <c r="O107" s="409"/>
      <c r="P107" s="8"/>
    </row>
    <row r="108" spans="1:16" ht="15" customHeight="1">
      <c r="A108" s="30"/>
      <c r="B108" s="415" t="s">
        <v>2038</v>
      </c>
      <c r="C108" s="31"/>
      <c r="D108" s="220">
        <v>102200</v>
      </c>
      <c r="E108" s="31"/>
      <c r="F108" s="198" t="s">
        <v>187</v>
      </c>
      <c r="G108" s="31"/>
      <c r="H108" s="197"/>
      <c r="I108" s="75"/>
      <c r="J108" s="409"/>
      <c r="K108" s="409"/>
      <c r="L108" s="409"/>
      <c r="M108" s="409"/>
      <c r="N108" s="409"/>
      <c r="O108" s="409"/>
      <c r="P108" s="8"/>
    </row>
    <row r="109" spans="1:16" ht="15" customHeight="1">
      <c r="A109" s="30"/>
      <c r="B109" s="416" t="s">
        <v>2039</v>
      </c>
      <c r="C109" s="31"/>
      <c r="D109" s="220">
        <v>304100000</v>
      </c>
      <c r="E109" s="31"/>
      <c r="F109" s="198" t="s">
        <v>91</v>
      </c>
      <c r="G109" s="31"/>
      <c r="H109" s="197"/>
      <c r="I109" s="75"/>
      <c r="J109" s="409"/>
      <c r="K109" s="409"/>
      <c r="L109" s="409"/>
      <c r="M109" s="409"/>
      <c r="N109" s="409"/>
      <c r="O109" s="409"/>
      <c r="P109" s="8"/>
    </row>
    <row r="110" spans="1:16" ht="15" customHeight="1">
      <c r="A110" s="30"/>
      <c r="B110" s="415" t="s">
        <v>2046</v>
      </c>
      <c r="C110" s="31"/>
      <c r="D110" s="220">
        <v>24200</v>
      </c>
      <c r="E110" s="31"/>
      <c r="F110" s="198" t="s">
        <v>187</v>
      </c>
      <c r="G110" s="31"/>
      <c r="H110" s="197"/>
      <c r="I110" s="75"/>
      <c r="J110" s="409"/>
      <c r="K110" s="409"/>
      <c r="L110" s="409"/>
      <c r="M110" s="409"/>
      <c r="N110" s="409"/>
      <c r="O110" s="409"/>
      <c r="P110" s="8"/>
    </row>
    <row r="111" spans="1:16" ht="15" customHeight="1">
      <c r="A111" s="30"/>
      <c r="B111" s="416" t="s">
        <v>2047</v>
      </c>
      <c r="C111" s="31"/>
      <c r="D111" s="220">
        <v>1290300000</v>
      </c>
      <c r="E111" s="31"/>
      <c r="F111" s="198" t="s">
        <v>91</v>
      </c>
      <c r="G111" s="31"/>
      <c r="H111" s="197"/>
      <c r="I111" s="75"/>
      <c r="J111" s="409"/>
      <c r="K111" s="409"/>
      <c r="L111" s="409"/>
      <c r="M111" s="409"/>
      <c r="N111" s="409"/>
      <c r="O111" s="409"/>
      <c r="P111" s="8"/>
    </row>
    <row r="112" spans="1:16" ht="15" customHeight="1">
      <c r="A112" s="6"/>
      <c r="B112" s="207"/>
      <c r="C112" s="7"/>
      <c r="D112" s="29"/>
      <c r="E112" s="7"/>
      <c r="F112" s="29"/>
      <c r="G112" s="7"/>
      <c r="H112" s="29"/>
      <c r="I112" s="7"/>
      <c r="J112" s="7"/>
      <c r="K112" s="7"/>
      <c r="L112" s="7"/>
      <c r="M112" s="7"/>
      <c r="N112" s="7"/>
      <c r="O112" s="7"/>
      <c r="P112" s="8"/>
    </row>
    <row r="113" spans="1:16" ht="15" customHeight="1">
      <c r="A113" s="30"/>
      <c r="B113" s="191" t="s">
        <v>195</v>
      </c>
      <c r="C113" s="31"/>
      <c r="D113" s="212"/>
      <c r="E113" s="31"/>
      <c r="F113" s="212"/>
      <c r="G113" s="31"/>
      <c r="H113" s="194"/>
      <c r="I113" s="75"/>
      <c r="J113" s="7"/>
      <c r="K113" s="7"/>
      <c r="L113" s="7"/>
      <c r="M113" s="7"/>
      <c r="N113" s="7"/>
      <c r="O113" s="7"/>
      <c r="P113" s="8"/>
    </row>
    <row r="114" spans="1:16" ht="27" customHeight="1">
      <c r="A114" s="30"/>
      <c r="B114" s="202" t="s">
        <v>196</v>
      </c>
      <c r="C114" s="31"/>
      <c r="D114" s="198" t="s">
        <v>128</v>
      </c>
      <c r="E114" s="75"/>
      <c r="F114" s="222" t="s">
        <v>197</v>
      </c>
      <c r="G114" s="200"/>
      <c r="H114" s="197"/>
      <c r="I114" s="75"/>
      <c r="J114" s="7"/>
      <c r="K114" s="7"/>
      <c r="L114" s="7"/>
      <c r="M114" s="7"/>
      <c r="N114" s="7"/>
      <c r="O114" s="7"/>
      <c r="P114" s="8"/>
    </row>
    <row r="115" spans="1:16" ht="27" customHeight="1">
      <c r="A115" s="30"/>
      <c r="B115" s="202" t="s">
        <v>198</v>
      </c>
      <c r="C115" s="31"/>
      <c r="D115" s="198" t="s">
        <v>103</v>
      </c>
      <c r="E115" s="31"/>
      <c r="F115" s="192"/>
      <c r="G115" s="31"/>
      <c r="H115" s="197"/>
      <c r="I115" s="75"/>
      <c r="J115" s="7"/>
      <c r="K115" s="7"/>
      <c r="L115" s="7"/>
      <c r="M115" s="7"/>
      <c r="N115" s="7"/>
      <c r="O115" s="7"/>
      <c r="P115" s="8"/>
    </row>
    <row r="116" spans="1:16" ht="30" customHeight="1">
      <c r="A116" s="30"/>
      <c r="B116" s="210" t="s">
        <v>199</v>
      </c>
      <c r="C116" s="31"/>
      <c r="D116" s="223"/>
      <c r="E116" s="31"/>
      <c r="F116" s="224" t="s">
        <v>200</v>
      </c>
      <c r="G116" s="31"/>
      <c r="H116" s="206"/>
      <c r="I116" s="75"/>
      <c r="J116" s="7"/>
      <c r="K116" s="7"/>
      <c r="L116" s="7"/>
      <c r="M116" s="7"/>
      <c r="N116" s="7"/>
      <c r="O116" s="7"/>
      <c r="P116" s="8"/>
    </row>
    <row r="117" spans="1:16" ht="15" customHeight="1">
      <c r="A117" s="6"/>
      <c r="B117" s="225"/>
      <c r="C117" s="226"/>
      <c r="D117" s="227"/>
      <c r="E117" s="226"/>
      <c r="F117" s="227"/>
      <c r="G117" s="7"/>
      <c r="H117" s="208"/>
      <c r="I117" s="7"/>
      <c r="J117" s="7"/>
      <c r="K117" s="7"/>
      <c r="L117" s="7"/>
      <c r="M117" s="7"/>
      <c r="N117" s="7"/>
      <c r="O117" s="7"/>
      <c r="P117" s="8"/>
    </row>
    <row r="118" spans="1:16" ht="15" customHeight="1">
      <c r="A118" s="30"/>
      <c r="B118" s="228" t="s">
        <v>201</v>
      </c>
      <c r="C118" s="229"/>
      <c r="D118" s="230"/>
      <c r="E118" s="229"/>
      <c r="F118" s="230"/>
      <c r="G118" s="31"/>
      <c r="H118" s="194"/>
      <c r="I118" s="75"/>
      <c r="J118" s="7"/>
      <c r="K118" s="7"/>
      <c r="L118" s="7"/>
      <c r="M118" s="7"/>
      <c r="N118" s="7"/>
      <c r="O118" s="7"/>
      <c r="P118" s="8"/>
    </row>
    <row r="119" spans="1:16" ht="30" customHeight="1">
      <c r="A119" s="30"/>
      <c r="B119" s="210" t="s">
        <v>202</v>
      </c>
      <c r="C119" s="231"/>
      <c r="D119" s="201"/>
      <c r="E119" s="232"/>
      <c r="F119" s="201"/>
      <c r="G119" s="31"/>
      <c r="H119" s="197"/>
      <c r="I119" s="75"/>
      <c r="J119" s="7"/>
      <c r="K119" s="7"/>
      <c r="L119" s="7"/>
      <c r="M119" s="7"/>
      <c r="N119" s="7"/>
      <c r="O119" s="7"/>
      <c r="P119" s="8"/>
    </row>
    <row r="120" spans="1:16" ht="15" customHeight="1">
      <c r="A120" s="30"/>
      <c r="B120" s="233" t="s">
        <v>203</v>
      </c>
      <c r="C120" s="234"/>
      <c r="D120" s="209"/>
      <c r="E120" s="235"/>
      <c r="F120" s="209"/>
      <c r="G120" s="31"/>
      <c r="H120" s="197"/>
      <c r="I120" s="75"/>
      <c r="J120" s="7"/>
      <c r="K120" s="7"/>
      <c r="L120" s="7"/>
      <c r="M120" s="7"/>
      <c r="N120" s="7"/>
      <c r="O120" s="7"/>
      <c r="P120" s="8"/>
    </row>
    <row r="121" spans="1:16" ht="15" customHeight="1">
      <c r="A121" s="30"/>
      <c r="B121" s="219" t="s">
        <v>179</v>
      </c>
      <c r="C121" s="229"/>
      <c r="D121" s="192"/>
      <c r="E121" s="31"/>
      <c r="F121" s="198" t="s">
        <v>197</v>
      </c>
      <c r="G121" s="31"/>
      <c r="H121" s="197"/>
      <c r="I121" s="75"/>
      <c r="J121" s="7"/>
      <c r="K121" s="7"/>
      <c r="L121" s="7"/>
      <c r="M121" s="7"/>
      <c r="N121" s="7"/>
      <c r="O121" s="7"/>
      <c r="P121" s="8"/>
    </row>
    <row r="122" spans="1:16" ht="15" customHeight="1">
      <c r="A122" s="30"/>
      <c r="B122" s="219" t="s">
        <v>182</v>
      </c>
      <c r="C122" s="229"/>
      <c r="D122" s="192"/>
      <c r="E122" s="31"/>
      <c r="F122" s="198" t="s">
        <v>197</v>
      </c>
      <c r="G122" s="31"/>
      <c r="H122" s="197"/>
      <c r="I122" s="75"/>
      <c r="J122" s="7"/>
      <c r="K122" s="7"/>
      <c r="L122" s="7"/>
      <c r="M122" s="7"/>
      <c r="N122" s="7"/>
      <c r="O122" s="7"/>
      <c r="P122" s="8"/>
    </row>
    <row r="123" spans="1:16" ht="15" customHeight="1">
      <c r="A123" s="30"/>
      <c r="B123" s="236" t="s">
        <v>204</v>
      </c>
      <c r="C123" s="231"/>
      <c r="D123" s="213"/>
      <c r="E123" s="232"/>
      <c r="F123" s="213"/>
      <c r="G123" s="31"/>
      <c r="H123" s="197"/>
      <c r="I123" s="75"/>
      <c r="J123" s="7"/>
      <c r="K123" s="7"/>
      <c r="L123" s="7"/>
      <c r="M123" s="7"/>
      <c r="N123" s="7"/>
      <c r="O123" s="7"/>
      <c r="P123" s="8"/>
    </row>
    <row r="124" spans="1:16" ht="15" customHeight="1">
      <c r="A124" s="30"/>
      <c r="B124" s="233" t="s">
        <v>205</v>
      </c>
      <c r="C124" s="234"/>
      <c r="D124" s="209"/>
      <c r="E124" s="235"/>
      <c r="F124" s="209"/>
      <c r="G124" s="31"/>
      <c r="H124" s="197"/>
      <c r="I124" s="75"/>
      <c r="J124" s="7"/>
      <c r="K124" s="7"/>
      <c r="L124" s="7"/>
      <c r="M124" s="7"/>
      <c r="N124" s="7"/>
      <c r="O124" s="7"/>
      <c r="P124" s="8"/>
    </row>
    <row r="125" spans="1:16" ht="15" customHeight="1">
      <c r="A125" s="30"/>
      <c r="B125" s="219" t="s">
        <v>179</v>
      </c>
      <c r="C125" s="229"/>
      <c r="D125" s="192"/>
      <c r="E125" s="31"/>
      <c r="F125" s="198" t="s">
        <v>180</v>
      </c>
      <c r="G125" s="31"/>
      <c r="H125" s="197"/>
      <c r="I125" s="75"/>
      <c r="J125" s="7"/>
      <c r="K125" s="7"/>
      <c r="L125" s="7"/>
      <c r="M125" s="7"/>
      <c r="N125" s="7"/>
      <c r="O125" s="7"/>
      <c r="P125" s="8"/>
    </row>
    <row r="126" spans="1:16" ht="15" customHeight="1">
      <c r="A126" s="30"/>
      <c r="B126" s="202" t="s">
        <v>181</v>
      </c>
      <c r="C126" s="229"/>
      <c r="D126" s="192"/>
      <c r="E126" s="31"/>
      <c r="F126" s="198" t="s">
        <v>91</v>
      </c>
      <c r="G126" s="31"/>
      <c r="H126" s="197"/>
      <c r="I126" s="75"/>
      <c r="J126" s="7"/>
      <c r="K126" s="7"/>
      <c r="L126" s="7"/>
      <c r="M126" s="7"/>
      <c r="N126" s="7"/>
      <c r="O126" s="7"/>
      <c r="P126" s="8"/>
    </row>
    <row r="127" spans="1:16" ht="15" customHeight="1">
      <c r="A127" s="30"/>
      <c r="B127" s="219" t="s">
        <v>182</v>
      </c>
      <c r="C127" s="229"/>
      <c r="D127" s="192"/>
      <c r="E127" s="31"/>
      <c r="F127" s="198" t="s">
        <v>180</v>
      </c>
      <c r="G127" s="31"/>
      <c r="H127" s="197"/>
      <c r="I127" s="75"/>
      <c r="J127" s="7"/>
      <c r="K127" s="7"/>
      <c r="L127" s="7"/>
      <c r="M127" s="7"/>
      <c r="N127" s="7"/>
      <c r="O127" s="7"/>
      <c r="P127" s="8"/>
    </row>
    <row r="128" spans="1:16" ht="15" customHeight="1">
      <c r="A128" s="30"/>
      <c r="B128" s="202" t="s">
        <v>184</v>
      </c>
      <c r="C128" s="229"/>
      <c r="D128" s="192"/>
      <c r="E128" s="31"/>
      <c r="F128" s="198" t="s">
        <v>91</v>
      </c>
      <c r="G128" s="31"/>
      <c r="H128" s="197"/>
      <c r="I128" s="75"/>
      <c r="J128" s="7"/>
      <c r="K128" s="7"/>
      <c r="L128" s="7"/>
      <c r="M128" s="7"/>
      <c r="N128" s="7"/>
      <c r="O128" s="7"/>
      <c r="P128" s="8"/>
    </row>
    <row r="129" spans="1:16" ht="15" customHeight="1">
      <c r="A129" s="30"/>
      <c r="B129" s="219" t="s">
        <v>204</v>
      </c>
      <c r="C129" s="229"/>
      <c r="D129" s="192"/>
      <c r="E129" s="31"/>
      <c r="F129" s="198" t="s">
        <v>187</v>
      </c>
      <c r="G129" s="31"/>
      <c r="H129" s="197"/>
      <c r="I129" s="75"/>
      <c r="J129" s="7"/>
      <c r="K129" s="7"/>
      <c r="L129" s="7"/>
      <c r="M129" s="7"/>
      <c r="N129" s="7"/>
      <c r="O129" s="7"/>
      <c r="P129" s="8"/>
    </row>
    <row r="130" spans="1:16" ht="15" customHeight="1">
      <c r="A130" s="30"/>
      <c r="B130" s="202" t="s">
        <v>206</v>
      </c>
      <c r="C130" s="229"/>
      <c r="D130" s="192"/>
      <c r="E130" s="31"/>
      <c r="F130" s="198" t="s">
        <v>91</v>
      </c>
      <c r="G130" s="31"/>
      <c r="H130" s="197"/>
      <c r="I130" s="75"/>
      <c r="J130" s="7"/>
      <c r="K130" s="7"/>
      <c r="L130" s="7"/>
      <c r="M130" s="7"/>
      <c r="N130" s="7"/>
      <c r="O130" s="7"/>
      <c r="P130" s="8"/>
    </row>
    <row r="131" spans="1:16" ht="30" customHeight="1">
      <c r="A131" s="30"/>
      <c r="B131" s="210" t="s">
        <v>207</v>
      </c>
      <c r="C131" s="231"/>
      <c r="D131" s="213"/>
      <c r="E131" s="232"/>
      <c r="F131" s="201" t="s">
        <v>91</v>
      </c>
      <c r="G131" s="232"/>
      <c r="H131" s="206"/>
      <c r="I131" s="75"/>
      <c r="J131" s="7"/>
      <c r="K131" s="7"/>
      <c r="L131" s="7"/>
      <c r="M131" s="7"/>
      <c r="N131" s="7"/>
      <c r="O131" s="7"/>
      <c r="P131" s="8"/>
    </row>
    <row r="132" spans="1:16" ht="15" customHeight="1">
      <c r="A132" s="6"/>
      <c r="B132" s="207"/>
      <c r="C132" s="187"/>
      <c r="D132" s="208"/>
      <c r="E132" s="187"/>
      <c r="F132" s="237"/>
      <c r="G132" s="187"/>
      <c r="H132" s="208"/>
      <c r="I132" s="7"/>
      <c r="J132" s="7"/>
      <c r="K132" s="7"/>
      <c r="L132" s="7"/>
      <c r="M132" s="7"/>
      <c r="N132" s="7"/>
      <c r="O132" s="7"/>
      <c r="P132" s="8"/>
    </row>
    <row r="133" spans="1:16" ht="16.2" customHeight="1">
      <c r="A133" s="30"/>
      <c r="B133" s="191" t="s">
        <v>208</v>
      </c>
      <c r="C133" s="31"/>
      <c r="D133" s="212"/>
      <c r="E133" s="31"/>
      <c r="F133" s="212"/>
      <c r="G133" s="31"/>
      <c r="H133" s="194"/>
      <c r="I133" s="75"/>
      <c r="J133" s="7"/>
      <c r="K133" s="7"/>
      <c r="L133" s="7"/>
      <c r="M133" s="7"/>
      <c r="N133" s="7"/>
      <c r="O133" s="7"/>
      <c r="P133" s="8"/>
    </row>
    <row r="134" spans="1:16" ht="30" customHeight="1">
      <c r="A134" s="30"/>
      <c r="B134" s="202" t="s">
        <v>209</v>
      </c>
      <c r="C134" s="31"/>
      <c r="D134" s="198" t="s">
        <v>128</v>
      </c>
      <c r="E134" s="75"/>
      <c r="F134" s="238" t="s">
        <v>210</v>
      </c>
      <c r="G134" s="200"/>
      <c r="H134" s="197"/>
      <c r="I134" s="75"/>
      <c r="J134" s="7"/>
      <c r="K134" s="7"/>
      <c r="L134" s="7"/>
      <c r="M134" s="7"/>
      <c r="N134" s="7"/>
      <c r="O134" s="7"/>
      <c r="P134" s="8"/>
    </row>
    <row r="135" spans="1:16" ht="40.5" customHeight="1">
      <c r="A135" s="30"/>
      <c r="B135" s="210" t="s">
        <v>211</v>
      </c>
      <c r="C135" s="31"/>
      <c r="D135" s="201" t="s">
        <v>212</v>
      </c>
      <c r="E135" s="31"/>
      <c r="F135" s="201" t="s">
        <v>91</v>
      </c>
      <c r="G135" s="31"/>
      <c r="H135" s="206"/>
      <c r="I135" s="75"/>
      <c r="J135" s="7"/>
      <c r="K135" s="7"/>
      <c r="L135" s="7"/>
      <c r="M135" s="7"/>
      <c r="N135" s="7"/>
      <c r="O135" s="7"/>
      <c r="P135" s="8"/>
    </row>
    <row r="136" spans="1:16" ht="15" customHeight="1">
      <c r="A136" s="6"/>
      <c r="B136" s="207"/>
      <c r="C136" s="7"/>
      <c r="D136" s="208"/>
      <c r="E136" s="7"/>
      <c r="F136" s="237"/>
      <c r="G136" s="7"/>
      <c r="H136" s="208"/>
      <c r="I136" s="7"/>
      <c r="J136" s="7"/>
      <c r="K136" s="7"/>
      <c r="L136" s="7"/>
      <c r="M136" s="7"/>
      <c r="N136" s="7"/>
      <c r="O136" s="7"/>
      <c r="P136" s="8"/>
    </row>
    <row r="137" spans="1:16" ht="15" customHeight="1">
      <c r="A137" s="30"/>
      <c r="B137" s="191" t="s">
        <v>213</v>
      </c>
      <c r="C137" s="31"/>
      <c r="D137" s="212"/>
      <c r="E137" s="31"/>
      <c r="F137" s="212"/>
      <c r="G137" s="31"/>
      <c r="H137" s="194"/>
      <c r="I137" s="75"/>
      <c r="J137" s="7"/>
      <c r="K137" s="7"/>
      <c r="L137" s="7"/>
      <c r="M137" s="7"/>
      <c r="N137" s="7"/>
      <c r="O137" s="7"/>
      <c r="P137" s="8"/>
    </row>
    <row r="138" spans="1:16" ht="30" customHeight="1">
      <c r="A138" s="30"/>
      <c r="B138" s="202" t="s">
        <v>214</v>
      </c>
      <c r="C138" s="31"/>
      <c r="D138" s="198" t="s">
        <v>77</v>
      </c>
      <c r="E138" s="31"/>
      <c r="F138" s="198" t="s">
        <v>2049</v>
      </c>
      <c r="G138" s="31"/>
      <c r="H138" s="197"/>
      <c r="I138" s="75"/>
      <c r="J138" s="7"/>
      <c r="K138" s="7"/>
      <c r="L138" s="7"/>
      <c r="M138" s="7"/>
      <c r="N138" s="7"/>
      <c r="O138" s="7"/>
      <c r="P138" s="8"/>
    </row>
    <row r="139" spans="1:16" ht="30.75" customHeight="1">
      <c r="A139" s="30"/>
      <c r="B139" s="210" t="s">
        <v>215</v>
      </c>
      <c r="C139" s="31"/>
      <c r="D139" s="201"/>
      <c r="E139" s="31"/>
      <c r="F139" s="201" t="s">
        <v>91</v>
      </c>
      <c r="G139" s="31"/>
      <c r="H139" s="206"/>
      <c r="I139" s="75"/>
      <c r="J139" s="7"/>
      <c r="K139" s="7"/>
      <c r="L139" s="7"/>
      <c r="M139" s="7"/>
      <c r="N139" s="7"/>
      <c r="O139" s="7"/>
      <c r="P139" s="8"/>
    </row>
    <row r="140" spans="1:16" ht="15" customHeight="1">
      <c r="A140" s="6"/>
      <c r="B140" s="207"/>
      <c r="C140" s="7"/>
      <c r="D140" s="208"/>
      <c r="E140" s="7"/>
      <c r="F140" s="237"/>
      <c r="G140" s="7"/>
      <c r="H140" s="208"/>
      <c r="I140" s="7"/>
      <c r="J140" s="7"/>
      <c r="K140" s="7"/>
      <c r="L140" s="7"/>
      <c r="M140" s="7"/>
      <c r="N140" s="7"/>
      <c r="O140" s="7"/>
      <c r="P140" s="8"/>
    </row>
    <row r="141" spans="1:16" ht="15" customHeight="1">
      <c r="A141" s="30"/>
      <c r="B141" s="228" t="s">
        <v>216</v>
      </c>
      <c r="C141" s="31"/>
      <c r="D141" s="212"/>
      <c r="E141" s="31"/>
      <c r="F141" s="212"/>
      <c r="G141" s="31"/>
      <c r="H141" s="194"/>
      <c r="I141" s="75"/>
      <c r="J141" s="7"/>
      <c r="K141" s="7"/>
      <c r="L141" s="7"/>
      <c r="M141" s="7"/>
      <c r="N141" s="7"/>
      <c r="O141" s="7"/>
      <c r="P141" s="8"/>
    </row>
    <row r="142" spans="1:16" ht="30" customHeight="1">
      <c r="A142" s="30"/>
      <c r="B142" s="202" t="s">
        <v>217</v>
      </c>
      <c r="C142" s="31"/>
      <c r="D142" s="467" t="s">
        <v>103</v>
      </c>
      <c r="E142" s="31"/>
      <c r="F142" s="192"/>
      <c r="G142" s="31"/>
      <c r="H142" s="197"/>
      <c r="I142" s="75"/>
      <c r="J142" s="7"/>
      <c r="K142" s="7"/>
      <c r="L142" s="7"/>
      <c r="M142" s="7"/>
      <c r="N142" s="7"/>
      <c r="O142" s="7"/>
      <c r="P142" s="8"/>
    </row>
    <row r="143" spans="1:16" ht="15" customHeight="1">
      <c r="A143" s="30"/>
      <c r="B143" s="210" t="s">
        <v>218</v>
      </c>
      <c r="C143" s="31"/>
      <c r="D143" s="468" t="s">
        <v>212</v>
      </c>
      <c r="E143" s="31"/>
      <c r="F143" s="201" t="s">
        <v>91</v>
      </c>
      <c r="G143" s="31"/>
      <c r="H143" s="206"/>
      <c r="I143" s="75"/>
      <c r="J143" s="7"/>
      <c r="K143" s="7"/>
      <c r="L143" s="7"/>
      <c r="M143" s="7"/>
      <c r="N143" s="7"/>
      <c r="O143" s="7"/>
      <c r="P143" s="8"/>
    </row>
    <row r="144" spans="1:16" ht="15" customHeight="1">
      <c r="A144" s="6"/>
      <c r="B144" s="207"/>
      <c r="C144" s="7"/>
      <c r="D144" s="208"/>
      <c r="E144" s="7"/>
      <c r="F144" s="237"/>
      <c r="G144" s="7"/>
      <c r="H144" s="208"/>
      <c r="I144" s="7"/>
      <c r="J144" s="7"/>
      <c r="K144" s="7"/>
      <c r="L144" s="7"/>
      <c r="M144" s="7"/>
      <c r="N144" s="7"/>
      <c r="O144" s="7"/>
      <c r="P144" s="8"/>
    </row>
    <row r="145" spans="1:16" ht="15" customHeight="1">
      <c r="A145" s="30"/>
      <c r="B145" s="191" t="s">
        <v>219</v>
      </c>
      <c r="C145" s="31"/>
      <c r="D145" s="212"/>
      <c r="E145" s="31"/>
      <c r="F145" s="212"/>
      <c r="G145" s="31"/>
      <c r="H145" s="194"/>
      <c r="I145" s="75"/>
      <c r="J145" s="7"/>
      <c r="K145" s="7"/>
      <c r="L145" s="7"/>
      <c r="M145" s="7"/>
      <c r="N145" s="7"/>
      <c r="O145" s="7"/>
      <c r="P145" s="8"/>
    </row>
    <row r="146" spans="1:16" ht="30" customHeight="1">
      <c r="A146" s="30"/>
      <c r="B146" s="202" t="s">
        <v>220</v>
      </c>
      <c r="C146" s="31"/>
      <c r="D146" s="198" t="s">
        <v>77</v>
      </c>
      <c r="E146" s="31"/>
      <c r="F146" s="198" t="s">
        <v>221</v>
      </c>
      <c r="G146" s="31"/>
      <c r="H146" s="197"/>
      <c r="I146" s="75"/>
      <c r="J146" s="7"/>
      <c r="K146" s="7"/>
      <c r="L146" s="7"/>
      <c r="M146" s="7"/>
      <c r="N146" s="7"/>
      <c r="O146" s="7"/>
      <c r="P146" s="8"/>
    </row>
    <row r="147" spans="1:16" ht="15" customHeight="1">
      <c r="A147" s="30"/>
      <c r="B147" s="210" t="s">
        <v>222</v>
      </c>
      <c r="C147" s="31"/>
      <c r="D147" s="239">
        <v>211800000</v>
      </c>
      <c r="E147" s="31"/>
      <c r="F147" s="201" t="s">
        <v>91</v>
      </c>
      <c r="G147" s="31"/>
      <c r="H147" s="206"/>
      <c r="I147" s="75"/>
      <c r="J147" s="7"/>
      <c r="K147" s="7"/>
      <c r="L147" s="7"/>
      <c r="M147" s="7"/>
      <c r="N147" s="7"/>
      <c r="O147" s="7"/>
      <c r="P147" s="8"/>
    </row>
    <row r="148" spans="1:16" ht="15" customHeight="1">
      <c r="A148" s="6"/>
      <c r="B148" s="207"/>
      <c r="C148" s="7"/>
      <c r="D148" s="208"/>
      <c r="E148" s="7"/>
      <c r="F148" s="240"/>
      <c r="G148" s="7"/>
      <c r="H148" s="208"/>
      <c r="I148" s="7"/>
      <c r="J148" s="7"/>
      <c r="K148" s="7"/>
      <c r="L148" s="7"/>
      <c r="M148" s="7"/>
      <c r="N148" s="7"/>
      <c r="O148" s="7"/>
      <c r="P148" s="8"/>
    </row>
    <row r="149" spans="1:16" ht="15" customHeight="1">
      <c r="A149" s="30"/>
      <c r="B149" s="191" t="s">
        <v>223</v>
      </c>
      <c r="C149" s="31"/>
      <c r="D149" s="212"/>
      <c r="E149" s="75"/>
      <c r="F149" s="27"/>
      <c r="G149" s="200"/>
      <c r="H149" s="194"/>
      <c r="I149" s="75"/>
      <c r="J149" s="7"/>
      <c r="K149" s="7"/>
      <c r="L149" s="7"/>
      <c r="M149" s="7"/>
      <c r="N149" s="7"/>
      <c r="O149" s="7"/>
      <c r="P149" s="8"/>
    </row>
    <row r="150" spans="1:16" ht="30" customHeight="1">
      <c r="A150" s="30"/>
      <c r="B150" s="210" t="s">
        <v>224</v>
      </c>
      <c r="C150" s="31"/>
      <c r="D150" s="224" t="s">
        <v>225</v>
      </c>
      <c r="E150" s="75"/>
      <c r="F150" s="27"/>
      <c r="G150" s="200"/>
      <c r="H150" s="206"/>
      <c r="I150" s="75"/>
      <c r="J150" s="7"/>
      <c r="K150" s="7"/>
      <c r="L150" s="7"/>
      <c r="M150" s="7"/>
      <c r="N150" s="7"/>
      <c r="O150" s="7"/>
      <c r="P150" s="8"/>
    </row>
    <row r="151" spans="1:16" ht="15" customHeight="1">
      <c r="A151" s="6"/>
      <c r="B151" s="207"/>
      <c r="C151" s="7"/>
      <c r="D151" s="208"/>
      <c r="E151" s="7"/>
      <c r="F151" s="26"/>
      <c r="G151" s="7"/>
      <c r="H151" s="208"/>
      <c r="I151" s="7"/>
      <c r="J151" s="7"/>
      <c r="K151" s="7"/>
      <c r="L151" s="7"/>
      <c r="M151" s="7"/>
      <c r="N151" s="7"/>
      <c r="O151" s="7"/>
      <c r="P151" s="8"/>
    </row>
    <row r="152" spans="1:16" ht="15" customHeight="1">
      <c r="A152" s="30"/>
      <c r="B152" s="191" t="s">
        <v>226</v>
      </c>
      <c r="C152" s="31"/>
      <c r="D152" s="212"/>
      <c r="E152" s="31"/>
      <c r="F152" s="212"/>
      <c r="G152" s="31"/>
      <c r="H152" s="194"/>
      <c r="I152" s="75"/>
      <c r="J152" s="7"/>
      <c r="K152" s="7"/>
      <c r="L152" s="7"/>
      <c r="M152" s="7"/>
      <c r="N152" s="7"/>
      <c r="O152" s="7"/>
      <c r="P152" s="8"/>
    </row>
    <row r="153" spans="1:16" ht="45" customHeight="1">
      <c r="A153" s="30"/>
      <c r="B153" s="202" t="s">
        <v>227</v>
      </c>
      <c r="C153" s="31"/>
      <c r="D153" s="198" t="s">
        <v>77</v>
      </c>
      <c r="E153" s="31"/>
      <c r="F153" s="198" t="s">
        <v>228</v>
      </c>
      <c r="G153" s="31"/>
      <c r="H153" s="197"/>
      <c r="I153" s="75"/>
      <c r="J153" s="7"/>
      <c r="K153" s="7"/>
      <c r="L153" s="7"/>
      <c r="M153" s="7"/>
      <c r="N153" s="7"/>
      <c r="O153" s="7"/>
      <c r="P153" s="8"/>
    </row>
    <row r="154" spans="1:16" ht="30" customHeight="1">
      <c r="A154" s="30"/>
      <c r="B154" s="202" t="s">
        <v>229</v>
      </c>
      <c r="C154" s="31"/>
      <c r="D154" s="192"/>
      <c r="E154" s="31"/>
      <c r="F154" s="192"/>
      <c r="G154" s="31"/>
      <c r="H154" s="197"/>
      <c r="I154" s="75"/>
      <c r="J154" s="7"/>
      <c r="K154" s="7"/>
      <c r="L154" s="7"/>
      <c r="M154" s="7"/>
      <c r="N154" s="7"/>
      <c r="O154" s="7"/>
      <c r="P154" s="8"/>
    </row>
    <row r="155" spans="1:16" ht="30" customHeight="1">
      <c r="A155" s="30"/>
      <c r="B155" s="202" t="s">
        <v>230</v>
      </c>
      <c r="C155" s="31"/>
      <c r="D155" s="192"/>
      <c r="E155" s="31"/>
      <c r="F155" s="192"/>
      <c r="G155" s="31"/>
      <c r="H155" s="197"/>
      <c r="I155" s="75"/>
      <c r="J155" s="7"/>
      <c r="K155" s="7"/>
      <c r="L155" s="7"/>
      <c r="M155" s="7"/>
      <c r="N155" s="7"/>
      <c r="O155" s="7"/>
      <c r="P155" s="8"/>
    </row>
    <row r="156" spans="1:16" ht="15" customHeight="1">
      <c r="A156" s="30"/>
      <c r="B156" s="202" t="s">
        <v>231</v>
      </c>
      <c r="C156" s="31"/>
      <c r="D156" s="198" t="s">
        <v>128</v>
      </c>
      <c r="E156" s="31"/>
      <c r="F156" s="198" t="s">
        <v>232</v>
      </c>
      <c r="G156" s="31"/>
      <c r="H156" s="197"/>
      <c r="I156" s="75"/>
      <c r="J156" s="7"/>
      <c r="K156" s="7"/>
      <c r="L156" s="7"/>
      <c r="M156" s="7"/>
      <c r="N156" s="7"/>
      <c r="O156" s="7"/>
      <c r="P156" s="8"/>
    </row>
    <row r="157" spans="1:16" ht="15" customHeight="1">
      <c r="A157" s="30"/>
      <c r="B157" s="202" t="s">
        <v>233</v>
      </c>
      <c r="C157" s="31"/>
      <c r="D157" s="192"/>
      <c r="E157" s="31"/>
      <c r="F157" s="192"/>
      <c r="G157" s="31"/>
      <c r="H157" s="197"/>
      <c r="I157" s="75"/>
      <c r="J157" s="7"/>
      <c r="K157" s="7"/>
      <c r="L157" s="7"/>
      <c r="M157" s="7"/>
      <c r="N157" s="7"/>
      <c r="O157" s="7"/>
      <c r="P157" s="8"/>
    </row>
    <row r="158" spans="1:16" ht="15" customHeight="1">
      <c r="A158" s="30"/>
      <c r="B158" s="204" t="s">
        <v>234</v>
      </c>
      <c r="C158" s="31"/>
      <c r="D158" s="201" t="s">
        <v>128</v>
      </c>
      <c r="E158" s="31"/>
      <c r="F158" s="201" t="s">
        <v>235</v>
      </c>
      <c r="G158" s="31"/>
      <c r="H158" s="206"/>
      <c r="I158" s="75"/>
      <c r="J158" s="7"/>
      <c r="K158" s="7"/>
      <c r="L158" s="7"/>
      <c r="M158" s="7"/>
      <c r="N158" s="7"/>
      <c r="O158" s="7"/>
      <c r="P158" s="8"/>
    </row>
    <row r="159" spans="1:16" ht="15" customHeight="1">
      <c r="A159" s="6"/>
      <c r="B159" s="225"/>
      <c r="C159" s="7"/>
      <c r="D159" s="208"/>
      <c r="E159" s="7"/>
      <c r="F159" s="237"/>
      <c r="G159" s="7"/>
      <c r="H159" s="208"/>
      <c r="I159" s="7"/>
      <c r="J159" s="7"/>
      <c r="K159" s="7"/>
      <c r="L159" s="7"/>
      <c r="M159" s="7"/>
      <c r="N159" s="7"/>
      <c r="O159" s="7"/>
      <c r="P159" s="8"/>
    </row>
    <row r="160" spans="1:16" ht="30" customHeight="1">
      <c r="A160" s="30"/>
      <c r="B160" s="228" t="s">
        <v>236</v>
      </c>
      <c r="C160" s="31"/>
      <c r="D160" s="212"/>
      <c r="E160" s="31"/>
      <c r="F160" s="212"/>
      <c r="G160" s="31"/>
      <c r="H160" s="194"/>
      <c r="I160" s="75"/>
      <c r="J160" s="7"/>
      <c r="K160" s="7"/>
      <c r="L160" s="7"/>
      <c r="M160" s="7"/>
      <c r="N160" s="7"/>
      <c r="O160" s="7"/>
      <c r="P160" s="8"/>
    </row>
    <row r="161" spans="1:16" ht="45" customHeight="1">
      <c r="A161" s="30"/>
      <c r="B161" s="202" t="s">
        <v>237</v>
      </c>
      <c r="C161" s="31"/>
      <c r="D161" s="198" t="s">
        <v>103</v>
      </c>
      <c r="E161" s="31"/>
      <c r="F161" s="192"/>
      <c r="G161" s="31"/>
      <c r="H161" s="197"/>
      <c r="I161" s="75"/>
      <c r="J161" s="7"/>
      <c r="K161" s="7"/>
      <c r="L161" s="7"/>
      <c r="M161" s="7"/>
      <c r="N161" s="7"/>
      <c r="O161" s="7"/>
      <c r="P161" s="8"/>
    </row>
    <row r="162" spans="1:16" ht="30" customHeight="1">
      <c r="A162" s="30"/>
      <c r="B162" s="210" t="s">
        <v>238</v>
      </c>
      <c r="C162" s="31"/>
      <c r="D162" s="213"/>
      <c r="E162" s="31"/>
      <c r="F162" s="241"/>
      <c r="G162" s="31"/>
      <c r="H162" s="206"/>
      <c r="I162" s="75"/>
      <c r="J162" s="7"/>
      <c r="K162" s="7"/>
      <c r="L162" s="7"/>
      <c r="M162" s="7"/>
      <c r="N162" s="7"/>
      <c r="O162" s="7"/>
      <c r="P162" s="8"/>
    </row>
    <row r="163" spans="1:16" ht="15" customHeight="1">
      <c r="A163" s="6"/>
      <c r="B163" s="207"/>
      <c r="C163" s="7"/>
      <c r="D163" s="208"/>
      <c r="E163" s="7"/>
      <c r="F163" s="237"/>
      <c r="G163" s="7"/>
      <c r="H163" s="208"/>
      <c r="I163" s="7"/>
      <c r="J163" s="7"/>
      <c r="K163" s="7"/>
      <c r="L163" s="7"/>
      <c r="M163" s="7"/>
      <c r="N163" s="7"/>
      <c r="O163" s="7"/>
      <c r="P163" s="8"/>
    </row>
    <row r="164" spans="1:16" ht="15" customHeight="1">
      <c r="A164" s="30"/>
      <c r="B164" s="228" t="s">
        <v>239</v>
      </c>
      <c r="C164" s="31"/>
      <c r="D164" s="212"/>
      <c r="E164" s="31"/>
      <c r="F164" s="212"/>
      <c r="G164" s="31"/>
      <c r="H164" s="194"/>
      <c r="I164" s="75"/>
      <c r="J164" s="7"/>
      <c r="K164" s="7"/>
      <c r="L164" s="7"/>
      <c r="M164" s="7"/>
      <c r="N164" s="7"/>
      <c r="O164" s="7"/>
      <c r="P164" s="8"/>
    </row>
    <row r="165" spans="1:16" ht="30" customHeight="1">
      <c r="A165" s="30"/>
      <c r="B165" s="202" t="s">
        <v>240</v>
      </c>
      <c r="C165" s="31"/>
      <c r="D165" s="198" t="s">
        <v>77</v>
      </c>
      <c r="E165" s="31"/>
      <c r="F165" s="192"/>
      <c r="G165" s="31"/>
      <c r="H165" s="197"/>
      <c r="I165" s="75"/>
      <c r="J165" s="7"/>
      <c r="K165" s="7"/>
      <c r="L165" s="7"/>
      <c r="M165" s="7"/>
      <c r="N165" s="7"/>
      <c r="O165" s="7"/>
      <c r="P165" s="8"/>
    </row>
    <row r="166" spans="1:16" ht="30" customHeight="1">
      <c r="A166" s="30"/>
      <c r="B166" s="202" t="s">
        <v>241</v>
      </c>
      <c r="C166" s="31"/>
      <c r="D166" s="192"/>
      <c r="E166" s="31"/>
      <c r="F166" s="198" t="s">
        <v>91</v>
      </c>
      <c r="G166" s="31"/>
      <c r="H166" s="197"/>
      <c r="I166" s="75"/>
      <c r="J166" s="7"/>
      <c r="K166" s="7"/>
      <c r="L166" s="7"/>
      <c r="M166" s="7"/>
      <c r="N166" s="7"/>
      <c r="O166" s="7"/>
      <c r="P166" s="8"/>
    </row>
    <row r="167" spans="1:16" ht="30" customHeight="1">
      <c r="A167" s="30"/>
      <c r="B167" s="210" t="s">
        <v>242</v>
      </c>
      <c r="C167" s="31"/>
      <c r="D167" s="213"/>
      <c r="E167" s="31"/>
      <c r="F167" s="201" t="s">
        <v>91</v>
      </c>
      <c r="G167" s="31"/>
      <c r="H167" s="206"/>
      <c r="I167" s="75"/>
      <c r="J167" s="7"/>
      <c r="K167" s="7"/>
      <c r="L167" s="7"/>
      <c r="M167" s="7"/>
      <c r="N167" s="7"/>
      <c r="O167" s="7"/>
      <c r="P167" s="8"/>
    </row>
    <row r="168" spans="1:16" ht="15" customHeight="1">
      <c r="A168" s="6"/>
      <c r="B168" s="207"/>
      <c r="C168" s="7"/>
      <c r="D168" s="208"/>
      <c r="E168" s="7"/>
      <c r="F168" s="237"/>
      <c r="G168" s="7"/>
      <c r="H168" s="208"/>
      <c r="I168" s="7"/>
      <c r="J168" s="7"/>
      <c r="K168" s="7"/>
      <c r="L168" s="7"/>
      <c r="M168" s="7"/>
      <c r="N168" s="7"/>
      <c r="O168" s="7"/>
      <c r="P168" s="8"/>
    </row>
    <row r="169" spans="1:16" ht="30" customHeight="1">
      <c r="A169" s="30"/>
      <c r="B169" s="228" t="s">
        <v>243</v>
      </c>
      <c r="C169" s="31"/>
      <c r="D169" s="212"/>
      <c r="E169" s="31"/>
      <c r="F169" s="212"/>
      <c r="G169" s="31"/>
      <c r="H169" s="194"/>
      <c r="I169" s="75"/>
      <c r="J169" s="7"/>
      <c r="K169" s="7"/>
      <c r="L169" s="7"/>
      <c r="M169" s="7"/>
      <c r="N169" s="7"/>
      <c r="O169" s="7"/>
      <c r="P169" s="8"/>
    </row>
    <row r="170" spans="1:16" ht="45" customHeight="1">
      <c r="A170" s="30"/>
      <c r="B170" s="202" t="s">
        <v>244</v>
      </c>
      <c r="C170" s="31"/>
      <c r="D170" s="198" t="s">
        <v>103</v>
      </c>
      <c r="E170" s="31"/>
      <c r="F170" s="192"/>
      <c r="G170" s="31"/>
      <c r="H170" s="197"/>
      <c r="I170" s="75"/>
      <c r="J170" s="7"/>
      <c r="K170" s="7"/>
      <c r="L170" s="7"/>
      <c r="M170" s="7"/>
      <c r="N170" s="7"/>
      <c r="O170" s="7"/>
      <c r="P170" s="8"/>
    </row>
    <row r="171" spans="1:16" ht="30" customHeight="1">
      <c r="A171" s="30"/>
      <c r="B171" s="202" t="s">
        <v>245</v>
      </c>
      <c r="C171" s="31"/>
      <c r="D171" s="198" t="s">
        <v>103</v>
      </c>
      <c r="E171" s="31"/>
      <c r="F171" s="192"/>
      <c r="G171" s="31"/>
      <c r="H171" s="197"/>
      <c r="I171" s="75"/>
      <c r="J171" s="7"/>
      <c r="K171" s="7"/>
      <c r="L171" s="7"/>
      <c r="M171" s="7"/>
      <c r="N171" s="7"/>
      <c r="O171" s="7"/>
      <c r="P171" s="8"/>
    </row>
    <row r="172" spans="1:16" ht="45" customHeight="1">
      <c r="A172" s="30"/>
      <c r="B172" s="210" t="s">
        <v>246</v>
      </c>
      <c r="C172" s="31"/>
      <c r="D172" s="201" t="s">
        <v>247</v>
      </c>
      <c r="E172" s="31"/>
      <c r="F172" s="213"/>
      <c r="G172" s="31"/>
      <c r="H172" s="206"/>
      <c r="I172" s="75"/>
      <c r="J172" s="7"/>
      <c r="K172" s="7"/>
      <c r="L172" s="7"/>
      <c r="M172" s="7"/>
      <c r="N172" s="7"/>
      <c r="O172" s="7"/>
      <c r="P172" s="8"/>
    </row>
    <row r="173" spans="1:16" ht="15" customHeight="1">
      <c r="A173" s="6"/>
      <c r="B173" s="207"/>
      <c r="C173" s="7"/>
      <c r="D173" s="208"/>
      <c r="E173" s="7"/>
      <c r="F173" s="237"/>
      <c r="G173" s="7"/>
      <c r="H173" s="208"/>
      <c r="I173" s="7"/>
      <c r="J173" s="7"/>
      <c r="K173" s="7"/>
      <c r="L173" s="7"/>
      <c r="M173" s="7"/>
      <c r="N173" s="7"/>
      <c r="O173" s="7"/>
      <c r="P173" s="8"/>
    </row>
    <row r="174" spans="1:16" ht="15" customHeight="1">
      <c r="A174" s="30"/>
      <c r="B174" s="228" t="s">
        <v>248</v>
      </c>
      <c r="C174" s="31"/>
      <c r="D174" s="212"/>
      <c r="E174" s="31"/>
      <c r="F174" s="212"/>
      <c r="G174" s="31"/>
      <c r="H174" s="194"/>
      <c r="I174" s="75"/>
      <c r="J174" s="7"/>
      <c r="K174" s="7"/>
      <c r="L174" s="7"/>
      <c r="M174" s="7"/>
      <c r="N174" s="7"/>
      <c r="O174" s="7"/>
      <c r="P174" s="8"/>
    </row>
    <row r="175" spans="1:16" ht="30" customHeight="1">
      <c r="A175" s="30"/>
      <c r="B175" s="202" t="s">
        <v>249</v>
      </c>
      <c r="C175" s="31"/>
      <c r="D175" s="198" t="s">
        <v>77</v>
      </c>
      <c r="E175" s="31"/>
      <c r="F175" s="192"/>
      <c r="G175" s="31"/>
      <c r="H175" s="197"/>
      <c r="I175" s="75"/>
      <c r="J175" s="7"/>
      <c r="K175" s="7"/>
      <c r="L175" s="7"/>
      <c r="M175" s="7"/>
      <c r="N175" s="7"/>
      <c r="O175" s="7"/>
      <c r="P175" s="8"/>
    </row>
    <row r="176" spans="1:16" ht="30" customHeight="1">
      <c r="A176" s="30"/>
      <c r="B176" s="202" t="s">
        <v>250</v>
      </c>
      <c r="C176" s="31"/>
      <c r="D176" s="242">
        <v>360511200</v>
      </c>
      <c r="E176" s="31"/>
      <c r="F176" s="198" t="s">
        <v>91</v>
      </c>
      <c r="G176" s="31"/>
      <c r="H176" s="197"/>
      <c r="I176" s="75"/>
      <c r="J176" s="7"/>
      <c r="K176" s="7"/>
      <c r="L176" s="7"/>
      <c r="M176" s="7"/>
      <c r="N176" s="7"/>
      <c r="O176" s="7"/>
      <c r="P176" s="8"/>
    </row>
    <row r="177" spans="1:16" ht="30" customHeight="1">
      <c r="A177" s="30"/>
      <c r="B177" s="202" t="s">
        <v>251</v>
      </c>
      <c r="C177" s="31"/>
      <c r="D177" s="192"/>
      <c r="E177" s="31"/>
      <c r="F177" s="198" t="s">
        <v>91</v>
      </c>
      <c r="G177" s="31"/>
      <c r="H177" s="197"/>
      <c r="I177" s="75"/>
      <c r="J177" s="7"/>
      <c r="K177" s="7"/>
      <c r="L177" s="7"/>
      <c r="M177" s="7"/>
      <c r="N177" s="7"/>
      <c r="O177" s="7"/>
      <c r="P177" s="8"/>
    </row>
    <row r="178" spans="1:16" ht="15" customHeight="1">
      <c r="A178" s="30"/>
      <c r="B178" s="202" t="s">
        <v>252</v>
      </c>
      <c r="C178" s="31"/>
      <c r="D178" s="198" t="s">
        <v>77</v>
      </c>
      <c r="E178" s="31"/>
      <c r="F178" s="243" t="s">
        <v>253</v>
      </c>
      <c r="G178" s="31"/>
      <c r="H178" s="197"/>
      <c r="I178" s="75"/>
      <c r="J178" s="7"/>
      <c r="K178" s="7"/>
      <c r="L178" s="7"/>
      <c r="M178" s="7"/>
      <c r="N178" s="7"/>
      <c r="O178" s="7"/>
      <c r="P178" s="8"/>
    </row>
    <row r="179" spans="1:16" ht="30" customHeight="1">
      <c r="A179" s="30"/>
      <c r="B179" s="202" t="s">
        <v>254</v>
      </c>
      <c r="C179" s="31"/>
      <c r="D179" s="242">
        <v>161379000</v>
      </c>
      <c r="E179" s="31"/>
      <c r="F179" s="198" t="s">
        <v>91</v>
      </c>
      <c r="G179" s="31"/>
      <c r="H179" s="197"/>
      <c r="I179" s="75"/>
      <c r="J179" s="7"/>
      <c r="K179" s="7"/>
      <c r="L179" s="7"/>
      <c r="M179" s="7"/>
      <c r="N179" s="7"/>
      <c r="O179" s="7"/>
      <c r="P179" s="8"/>
    </row>
    <row r="180" spans="1:16" ht="30" customHeight="1">
      <c r="A180" s="30"/>
      <c r="B180" s="202" t="s">
        <v>255</v>
      </c>
      <c r="C180" s="31"/>
      <c r="D180" s="192"/>
      <c r="E180" s="31"/>
      <c r="F180" s="198" t="s">
        <v>91</v>
      </c>
      <c r="G180" s="31"/>
      <c r="H180" s="197"/>
      <c r="I180" s="75"/>
      <c r="J180" s="7"/>
      <c r="K180" s="7"/>
      <c r="L180" s="7"/>
      <c r="M180" s="7"/>
      <c r="N180" s="7"/>
      <c r="O180" s="7"/>
      <c r="P180" s="8"/>
    </row>
    <row r="181" spans="1:16" ht="30" customHeight="1">
      <c r="A181" s="30"/>
      <c r="B181" s="202" t="s">
        <v>256</v>
      </c>
      <c r="C181" s="31"/>
      <c r="D181" s="198" t="s">
        <v>77</v>
      </c>
      <c r="E181" s="31"/>
      <c r="F181" s="198" t="s">
        <v>257</v>
      </c>
      <c r="G181" s="31"/>
      <c r="H181" s="197"/>
      <c r="I181" s="75"/>
      <c r="J181" s="7"/>
      <c r="K181" s="7"/>
      <c r="L181" s="7"/>
      <c r="M181" s="7"/>
      <c r="N181" s="7"/>
      <c r="O181" s="7"/>
      <c r="P181" s="8"/>
    </row>
    <row r="182" spans="1:16" ht="30" customHeight="1">
      <c r="A182" s="30"/>
      <c r="B182" s="202" t="s">
        <v>258</v>
      </c>
      <c r="C182" s="31"/>
      <c r="D182" s="242">
        <v>12652400</v>
      </c>
      <c r="E182" s="31"/>
      <c r="F182" s="198" t="s">
        <v>91</v>
      </c>
      <c r="G182" s="31"/>
      <c r="H182" s="197"/>
      <c r="I182" s="75"/>
      <c r="J182" s="7"/>
      <c r="K182" s="7"/>
      <c r="L182" s="7"/>
      <c r="M182" s="7"/>
      <c r="N182" s="7"/>
      <c r="O182" s="7"/>
      <c r="P182" s="8"/>
    </row>
    <row r="183" spans="1:16" ht="30" customHeight="1">
      <c r="A183" s="30"/>
      <c r="B183" s="210" t="s">
        <v>259</v>
      </c>
      <c r="C183" s="31"/>
      <c r="D183" s="192"/>
      <c r="E183" s="31"/>
      <c r="F183" s="201" t="s">
        <v>91</v>
      </c>
      <c r="G183" s="31"/>
      <c r="H183" s="206"/>
      <c r="I183" s="75"/>
      <c r="J183" s="7"/>
      <c r="K183" s="7"/>
      <c r="L183" s="7"/>
      <c r="M183" s="7"/>
      <c r="N183" s="7"/>
      <c r="O183" s="7"/>
      <c r="P183" s="8"/>
    </row>
    <row r="184" spans="1:16" ht="15" customHeight="1">
      <c r="A184" s="6"/>
      <c r="B184" s="207"/>
      <c r="C184" s="7"/>
      <c r="D184" s="29"/>
      <c r="E184" s="7"/>
      <c r="F184" s="237"/>
      <c r="G184" s="7"/>
      <c r="H184" s="208"/>
      <c r="I184" s="7"/>
      <c r="J184" s="7"/>
      <c r="K184" s="7"/>
      <c r="L184" s="7"/>
      <c r="M184" s="7"/>
      <c r="N184" s="7"/>
      <c r="O184" s="7"/>
      <c r="P184" s="8"/>
    </row>
    <row r="185" spans="1:16" ht="15" customHeight="1">
      <c r="A185" s="30"/>
      <c r="B185" s="191" t="s">
        <v>260</v>
      </c>
      <c r="C185" s="31"/>
      <c r="D185" s="212"/>
      <c r="E185" s="31"/>
      <c r="F185" s="212"/>
      <c r="G185" s="31"/>
      <c r="H185" s="194"/>
      <c r="I185" s="75"/>
      <c r="J185" s="7"/>
      <c r="K185" s="7"/>
      <c r="L185" s="7"/>
      <c r="M185" s="7"/>
      <c r="N185" s="7"/>
      <c r="O185" s="7"/>
      <c r="P185" s="8"/>
    </row>
    <row r="186" spans="1:16" ht="30" customHeight="1">
      <c r="A186" s="30"/>
      <c r="B186" s="202" t="s">
        <v>261</v>
      </c>
      <c r="C186" s="31"/>
      <c r="D186" s="198" t="s">
        <v>77</v>
      </c>
      <c r="E186" s="31"/>
      <c r="F186" s="198" t="s">
        <v>262</v>
      </c>
      <c r="G186" s="31"/>
      <c r="H186" s="197"/>
      <c r="I186" s="75"/>
      <c r="J186" s="7"/>
      <c r="K186" s="7"/>
      <c r="L186" s="7"/>
      <c r="M186" s="7"/>
      <c r="N186" s="7"/>
      <c r="O186" s="7"/>
      <c r="P186" s="8"/>
    </row>
    <row r="187" spans="1:16" ht="30" customHeight="1">
      <c r="A187" s="30"/>
      <c r="B187" s="210" t="s">
        <v>263</v>
      </c>
      <c r="C187" s="31"/>
      <c r="D187" s="239">
        <v>15955400</v>
      </c>
      <c r="E187" s="31"/>
      <c r="F187" s="201" t="s">
        <v>91</v>
      </c>
      <c r="G187" s="31"/>
      <c r="H187" s="206"/>
      <c r="I187" s="75"/>
      <c r="J187" s="7"/>
      <c r="K187" s="7"/>
      <c r="L187" s="7"/>
      <c r="M187" s="7"/>
      <c r="N187" s="7"/>
      <c r="O187" s="7"/>
      <c r="P187" s="8"/>
    </row>
    <row r="188" spans="1:16" ht="15" customHeight="1">
      <c r="A188" s="6"/>
      <c r="B188" s="207"/>
      <c r="C188" s="7"/>
      <c r="D188" s="208"/>
      <c r="E188" s="7"/>
      <c r="F188" s="237"/>
      <c r="G188" s="7"/>
      <c r="H188" s="208"/>
      <c r="I188" s="7"/>
      <c r="J188" s="7"/>
      <c r="K188" s="7"/>
      <c r="L188" s="7"/>
      <c r="M188" s="7"/>
      <c r="N188" s="7"/>
      <c r="O188" s="7"/>
      <c r="P188" s="8"/>
    </row>
    <row r="189" spans="1:16" ht="15" customHeight="1">
      <c r="A189" s="30"/>
      <c r="B189" s="191" t="s">
        <v>264</v>
      </c>
      <c r="C189" s="31"/>
      <c r="D189" s="209"/>
      <c r="E189" s="31"/>
      <c r="F189" s="212"/>
      <c r="G189" s="31"/>
      <c r="H189" s="194"/>
      <c r="I189" s="75"/>
      <c r="J189" s="7"/>
      <c r="K189" s="7"/>
      <c r="L189" s="7"/>
      <c r="M189" s="7"/>
      <c r="N189" s="7"/>
      <c r="O189" s="7"/>
      <c r="P189" s="8"/>
    </row>
    <row r="190" spans="1:16" ht="30" customHeight="1">
      <c r="A190" s="30"/>
      <c r="B190" s="202" t="s">
        <v>265</v>
      </c>
      <c r="C190" s="31"/>
      <c r="D190" s="198" t="s">
        <v>77</v>
      </c>
      <c r="E190" s="31"/>
      <c r="F190" s="192" t="s">
        <v>2019</v>
      </c>
      <c r="G190" s="75"/>
      <c r="H190" s="244"/>
      <c r="I190" s="7"/>
      <c r="J190" s="7"/>
      <c r="K190" s="7"/>
      <c r="L190" s="7"/>
      <c r="M190" s="7"/>
      <c r="N190" s="7"/>
      <c r="O190" s="7"/>
      <c r="P190" s="8"/>
    </row>
    <row r="191" spans="1:16" ht="30" customHeight="1">
      <c r="A191" s="30"/>
      <c r="B191" s="202" t="s">
        <v>266</v>
      </c>
      <c r="C191" s="31"/>
      <c r="D191" s="239">
        <v>13032100000000</v>
      </c>
      <c r="E191" s="31"/>
      <c r="F191" s="408" t="s">
        <v>58</v>
      </c>
      <c r="G191" s="31"/>
      <c r="H191" s="197"/>
      <c r="I191" s="75"/>
      <c r="J191" s="7"/>
      <c r="K191" s="7"/>
      <c r="L191" s="7"/>
      <c r="M191" s="7"/>
      <c r="N191" s="7"/>
      <c r="O191" s="7"/>
      <c r="P191" s="8"/>
    </row>
    <row r="192" spans="1:16" ht="15" customHeight="1">
      <c r="A192" s="30"/>
      <c r="B192" s="202" t="s">
        <v>267</v>
      </c>
      <c r="C192" s="31"/>
      <c r="D192" s="245"/>
      <c r="E192" s="31"/>
      <c r="F192" s="408" t="s">
        <v>58</v>
      </c>
      <c r="G192" s="31"/>
      <c r="H192" s="197"/>
      <c r="I192" s="75"/>
      <c r="J192" s="7"/>
      <c r="K192" s="7"/>
      <c r="L192" s="7"/>
      <c r="M192" s="7"/>
      <c r="N192" s="7"/>
      <c r="O192" s="7"/>
      <c r="P192" s="8"/>
    </row>
    <row r="193" spans="1:16" ht="15" customHeight="1">
      <c r="A193" s="30"/>
      <c r="B193" s="195" t="s">
        <v>268</v>
      </c>
      <c r="C193" s="31"/>
      <c r="D193" s="245">
        <f>D191/0.211</f>
        <v>61763507109004.742</v>
      </c>
      <c r="E193" s="31"/>
      <c r="F193" s="408" t="s">
        <v>58</v>
      </c>
      <c r="G193" s="31"/>
      <c r="H193" s="197"/>
      <c r="I193" s="75"/>
      <c r="J193" s="7"/>
      <c r="K193" s="7"/>
      <c r="L193" s="7"/>
      <c r="M193" s="7"/>
      <c r="N193" s="7"/>
      <c r="O193" s="7"/>
      <c r="P193" s="8"/>
    </row>
    <row r="194" spans="1:16" ht="15" customHeight="1">
      <c r="A194" s="30"/>
      <c r="B194" s="195" t="s">
        <v>269</v>
      </c>
      <c r="C194" s="31"/>
      <c r="D194" s="245"/>
      <c r="E194" s="31"/>
      <c r="F194" s="408" t="s">
        <v>58</v>
      </c>
      <c r="G194" s="31"/>
      <c r="H194" s="197"/>
      <c r="I194" s="75"/>
      <c r="J194" s="7"/>
      <c r="K194" s="7"/>
      <c r="L194" s="7"/>
      <c r="M194" s="7"/>
      <c r="N194" s="7"/>
      <c r="O194" s="7"/>
      <c r="P194" s="8"/>
    </row>
    <row r="195" spans="1:16" ht="15" customHeight="1">
      <c r="A195" s="30"/>
      <c r="B195" s="246" t="s">
        <v>270</v>
      </c>
      <c r="C195" s="229"/>
      <c r="D195" s="245"/>
      <c r="E195" s="31"/>
      <c r="F195" s="408" t="s">
        <v>58</v>
      </c>
      <c r="G195" s="31"/>
      <c r="H195" s="197"/>
      <c r="I195" s="75"/>
      <c r="J195" s="7"/>
      <c r="K195" s="7"/>
      <c r="L195" s="7"/>
      <c r="M195" s="7"/>
      <c r="N195" s="7"/>
      <c r="O195" s="7"/>
      <c r="P195" s="8"/>
    </row>
    <row r="196" spans="1:16" ht="15" customHeight="1">
      <c r="A196" s="30"/>
      <c r="B196" s="195" t="s">
        <v>271</v>
      </c>
      <c r="C196" s="31"/>
      <c r="D196" s="245"/>
      <c r="E196" s="31"/>
      <c r="F196" s="408" t="s">
        <v>58</v>
      </c>
      <c r="G196" s="31"/>
      <c r="H196" s="197"/>
      <c r="I196" s="75"/>
      <c r="J196" s="7"/>
      <c r="K196" s="7"/>
      <c r="L196" s="7"/>
      <c r="M196" s="7"/>
      <c r="N196" s="7"/>
      <c r="O196" s="7"/>
      <c r="P196" s="8"/>
    </row>
    <row r="197" spans="1:16" ht="15" customHeight="1">
      <c r="A197" s="30"/>
      <c r="B197" s="195" t="s">
        <v>272</v>
      </c>
      <c r="C197" s="31"/>
      <c r="D197" s="245"/>
      <c r="E197" s="31"/>
      <c r="F197" s="408" t="s">
        <v>58</v>
      </c>
      <c r="G197" s="31"/>
      <c r="H197" s="197"/>
      <c r="I197" s="75"/>
      <c r="J197" s="7"/>
      <c r="K197" s="7"/>
      <c r="L197" s="7"/>
      <c r="M197" s="7"/>
      <c r="N197" s="7"/>
      <c r="O197" s="7"/>
      <c r="P197" s="8"/>
    </row>
    <row r="198" spans="1:16" ht="15" customHeight="1">
      <c r="A198" s="30"/>
      <c r="B198" s="195" t="s">
        <v>273</v>
      </c>
      <c r="C198" s="31"/>
      <c r="D198" s="245"/>
      <c r="E198" s="31"/>
      <c r="F198" s="198" t="s">
        <v>274</v>
      </c>
      <c r="G198" s="31"/>
      <c r="H198" s="197"/>
      <c r="I198" s="75"/>
      <c r="J198" s="7"/>
      <c r="K198" s="7"/>
      <c r="L198" s="7"/>
      <c r="M198" s="7"/>
      <c r="N198" s="7"/>
      <c r="O198" s="7"/>
      <c r="P198" s="8"/>
    </row>
    <row r="199" spans="1:16" ht="15" customHeight="1">
      <c r="A199" s="30"/>
      <c r="B199" s="195" t="s">
        <v>275</v>
      </c>
      <c r="C199" s="31"/>
      <c r="D199" s="245"/>
      <c r="E199" s="31"/>
      <c r="F199" s="198" t="s">
        <v>274</v>
      </c>
      <c r="G199" s="31"/>
      <c r="H199" s="197"/>
      <c r="I199" s="75"/>
      <c r="J199" s="7"/>
      <c r="K199" s="7"/>
      <c r="L199" s="7"/>
      <c r="M199" s="7"/>
      <c r="N199" s="7"/>
      <c r="O199" s="7"/>
      <c r="P199" s="8"/>
    </row>
    <row r="200" spans="1:16" ht="15" customHeight="1">
      <c r="A200" s="30"/>
      <c r="B200" s="195" t="s">
        <v>276</v>
      </c>
      <c r="C200" s="31"/>
      <c r="D200" s="245">
        <v>199300</v>
      </c>
      <c r="E200" s="31"/>
      <c r="F200" s="198" t="s">
        <v>274</v>
      </c>
      <c r="G200" s="31"/>
      <c r="H200" s="197" t="s">
        <v>2018</v>
      </c>
      <c r="I200" s="75"/>
      <c r="J200" s="7"/>
      <c r="K200" s="7"/>
      <c r="L200" s="7"/>
      <c r="M200" s="7"/>
      <c r="N200" s="7"/>
      <c r="O200" s="7"/>
      <c r="P200" s="8"/>
    </row>
    <row r="201" spans="1:16" ht="15" customHeight="1">
      <c r="A201" s="30"/>
      <c r="B201" s="195" t="s">
        <v>277</v>
      </c>
      <c r="C201" s="31"/>
      <c r="D201" s="245">
        <v>8695000</v>
      </c>
      <c r="E201" s="31"/>
      <c r="F201" s="198" t="s">
        <v>274</v>
      </c>
      <c r="G201" s="31"/>
      <c r="H201" s="197" t="s">
        <v>2018</v>
      </c>
      <c r="I201" s="75"/>
      <c r="J201" s="7"/>
      <c r="K201" s="7"/>
      <c r="L201" s="7"/>
      <c r="M201" s="7"/>
      <c r="N201" s="7"/>
      <c r="O201" s="7"/>
      <c r="P201" s="8"/>
    </row>
    <row r="202" spans="1:16" ht="15" customHeight="1">
      <c r="A202" s="30"/>
      <c r="B202" s="195" t="s">
        <v>278</v>
      </c>
      <c r="C202" s="31"/>
      <c r="D202" s="245"/>
      <c r="E202" s="31"/>
      <c r="F202" s="408" t="s">
        <v>58</v>
      </c>
      <c r="G202" s="31"/>
      <c r="H202" s="197"/>
      <c r="I202" s="75"/>
      <c r="J202" s="7"/>
      <c r="K202" s="7"/>
      <c r="L202" s="7"/>
      <c r="M202" s="7"/>
      <c r="N202" s="7"/>
      <c r="O202" s="7"/>
      <c r="P202" s="8"/>
    </row>
    <row r="203" spans="1:16" ht="15" customHeight="1">
      <c r="A203" s="30"/>
      <c r="B203" s="204" t="s">
        <v>279</v>
      </c>
      <c r="C203" s="31"/>
      <c r="D203" s="245"/>
      <c r="E203" s="31"/>
      <c r="F203" s="408" t="s">
        <v>58</v>
      </c>
      <c r="G203" s="31"/>
      <c r="H203" s="206"/>
      <c r="I203" s="75"/>
      <c r="J203" s="7"/>
      <c r="K203" s="7"/>
      <c r="L203" s="7"/>
      <c r="M203" s="7"/>
      <c r="N203" s="7"/>
      <c r="O203" s="7"/>
      <c r="P203" s="8"/>
    </row>
    <row r="204" spans="1:16" ht="15" customHeight="1">
      <c r="A204" s="6"/>
      <c r="B204" s="237"/>
      <c r="C204" s="7"/>
      <c r="D204" s="247"/>
      <c r="E204" s="7"/>
      <c r="F204" s="240"/>
      <c r="G204" s="7"/>
      <c r="H204" s="208"/>
      <c r="I204" s="7"/>
      <c r="J204" s="7"/>
      <c r="K204" s="7"/>
      <c r="L204" s="7"/>
      <c r="M204" s="7"/>
      <c r="N204" s="7"/>
      <c r="O204" s="7"/>
      <c r="P204" s="8"/>
    </row>
    <row r="205" spans="1:16" ht="15" customHeight="1">
      <c r="A205" s="30"/>
      <c r="B205" s="191" t="s">
        <v>280</v>
      </c>
      <c r="C205" s="31"/>
      <c r="D205" s="193"/>
      <c r="E205" s="75"/>
      <c r="F205" s="248" t="s">
        <v>281</v>
      </c>
      <c r="G205" s="200"/>
      <c r="H205" s="194"/>
      <c r="I205" s="75"/>
      <c r="J205" s="7"/>
      <c r="K205" s="7"/>
      <c r="L205" s="7"/>
      <c r="M205" s="7"/>
      <c r="N205" s="7"/>
      <c r="O205" s="7"/>
      <c r="P205" s="8"/>
    </row>
    <row r="206" spans="1:16" ht="15" customHeight="1">
      <c r="A206" s="30"/>
      <c r="B206" s="195" t="s">
        <v>126</v>
      </c>
      <c r="C206" s="31"/>
      <c r="D206" s="196"/>
      <c r="E206" s="31"/>
      <c r="F206" s="40"/>
      <c r="G206" s="31"/>
      <c r="H206" s="197"/>
      <c r="I206" s="75"/>
      <c r="J206" s="7"/>
      <c r="K206" s="7"/>
      <c r="L206" s="7"/>
      <c r="M206" s="7"/>
      <c r="N206" s="7"/>
      <c r="O206" s="7"/>
      <c r="P206" s="8"/>
    </row>
    <row r="207" spans="1:16" ht="30" customHeight="1">
      <c r="A207" s="30"/>
      <c r="B207" s="202" t="s">
        <v>282</v>
      </c>
      <c r="C207" s="31"/>
      <c r="D207" s="215" t="s">
        <v>103</v>
      </c>
      <c r="E207" s="31"/>
      <c r="F207" s="198" t="s">
        <v>257</v>
      </c>
      <c r="G207" s="31"/>
      <c r="H207" s="197"/>
      <c r="I207" s="75"/>
      <c r="J207" s="7"/>
      <c r="K207" s="7"/>
      <c r="L207" s="7"/>
      <c r="M207" s="7"/>
      <c r="N207" s="7"/>
      <c r="O207" s="7"/>
      <c r="P207" s="8"/>
    </row>
    <row r="208" spans="1:16" ht="45" customHeight="1">
      <c r="A208" s="30"/>
      <c r="B208" s="202" t="s">
        <v>283</v>
      </c>
      <c r="C208" s="31"/>
      <c r="D208" s="215" t="s">
        <v>103</v>
      </c>
      <c r="E208" s="31"/>
      <c r="F208" s="192"/>
      <c r="G208" s="31"/>
      <c r="H208" s="197"/>
      <c r="I208" s="75"/>
      <c r="J208" s="7"/>
      <c r="K208" s="7"/>
      <c r="L208" s="7"/>
      <c r="M208" s="7"/>
      <c r="N208" s="7"/>
      <c r="O208" s="7"/>
      <c r="P208" s="8"/>
    </row>
    <row r="209" spans="1:16" ht="30" customHeight="1">
      <c r="A209" s="30"/>
      <c r="B209" s="210" t="s">
        <v>284</v>
      </c>
      <c r="C209" s="31"/>
      <c r="D209" s="201" t="s">
        <v>103</v>
      </c>
      <c r="E209" s="31"/>
      <c r="F209" s="213"/>
      <c r="G209" s="31"/>
      <c r="H209" s="206"/>
      <c r="I209" s="75"/>
      <c r="J209" s="7"/>
      <c r="K209" s="7"/>
      <c r="L209" s="7"/>
      <c r="M209" s="7"/>
      <c r="N209" s="7"/>
      <c r="O209" s="7"/>
      <c r="P209" s="8"/>
    </row>
    <row r="210" spans="1:16" ht="15.6" customHeight="1">
      <c r="A210" s="6"/>
      <c r="B210" s="249"/>
      <c r="C210" s="250"/>
      <c r="D210" s="251"/>
      <c r="E210" s="250"/>
      <c r="F210" s="249"/>
      <c r="G210" s="250"/>
      <c r="H210" s="252"/>
      <c r="I210" s="7"/>
      <c r="J210" s="7"/>
      <c r="K210" s="7"/>
      <c r="L210" s="7"/>
      <c r="M210" s="7"/>
      <c r="N210" s="7"/>
      <c r="O210" s="7"/>
      <c r="P210" s="8"/>
    </row>
    <row r="211" spans="1:16" ht="15" customHeight="1">
      <c r="A211" s="6"/>
      <c r="B211" s="253"/>
      <c r="C211" s="254"/>
      <c r="D211" s="255"/>
      <c r="E211" s="254"/>
      <c r="F211" s="253"/>
      <c r="G211" s="254"/>
      <c r="H211" s="254"/>
      <c r="I211" s="7"/>
      <c r="J211" s="7"/>
      <c r="K211" s="7"/>
      <c r="L211" s="7"/>
      <c r="M211" s="7"/>
      <c r="N211" s="7"/>
      <c r="O211" s="7"/>
      <c r="P211" s="8"/>
    </row>
    <row r="212" spans="1:16" ht="15.6" customHeight="1">
      <c r="A212" s="54"/>
      <c r="B212" s="499" t="s">
        <v>108</v>
      </c>
      <c r="C212" s="500"/>
      <c r="D212" s="500"/>
      <c r="E212" s="500"/>
      <c r="F212" s="500"/>
      <c r="G212" s="500"/>
      <c r="H212" s="500"/>
      <c r="I212" s="7"/>
      <c r="J212" s="7"/>
      <c r="K212" s="7"/>
      <c r="L212" s="7"/>
      <c r="M212" s="7"/>
      <c r="N212" s="7"/>
      <c r="O212" s="7"/>
      <c r="P212" s="8"/>
    </row>
    <row r="213" spans="1:16" ht="15" customHeight="1">
      <c r="A213" s="54"/>
      <c r="B213" s="501" t="s">
        <v>109</v>
      </c>
      <c r="C213" s="502"/>
      <c r="D213" s="502"/>
      <c r="E213" s="502"/>
      <c r="F213" s="502"/>
      <c r="G213" s="502"/>
      <c r="H213" s="502"/>
      <c r="I213" s="7"/>
      <c r="J213" s="7"/>
      <c r="K213" s="7"/>
      <c r="L213" s="7"/>
      <c r="M213" s="7"/>
      <c r="N213" s="7"/>
      <c r="O213" s="7"/>
      <c r="P213" s="8"/>
    </row>
    <row r="214" spans="1:16" ht="15.6" customHeight="1">
      <c r="A214" s="6"/>
      <c r="B214" s="260"/>
      <c r="C214" s="260"/>
      <c r="D214" s="260"/>
      <c r="E214" s="260"/>
      <c r="F214" s="260"/>
      <c r="G214" s="260"/>
      <c r="H214" s="260"/>
      <c r="I214" s="7"/>
      <c r="J214" s="7"/>
      <c r="K214" s="7"/>
      <c r="L214" s="7"/>
      <c r="M214" s="7"/>
      <c r="N214" s="7"/>
      <c r="O214" s="7"/>
      <c r="P214" s="8"/>
    </row>
    <row r="215" spans="1:16" ht="15" customHeight="1">
      <c r="A215" s="6"/>
      <c r="B215" s="503" t="s">
        <v>35</v>
      </c>
      <c r="C215" s="504"/>
      <c r="D215" s="504"/>
      <c r="E215" s="504"/>
      <c r="F215" s="504"/>
      <c r="G215" s="504"/>
      <c r="H215" s="504"/>
      <c r="I215" s="7"/>
      <c r="J215" s="7"/>
      <c r="K215" s="7"/>
      <c r="L215" s="7"/>
      <c r="M215" s="7"/>
      <c r="N215" s="7"/>
      <c r="O215" s="7"/>
      <c r="P215" s="8"/>
    </row>
    <row r="216" spans="1:16" ht="15.75" customHeight="1">
      <c r="A216" s="6"/>
      <c r="B216" s="470" t="s">
        <v>285</v>
      </c>
      <c r="C216" s="471"/>
      <c r="D216" s="471"/>
      <c r="E216" s="471"/>
      <c r="F216" s="471"/>
      <c r="G216" s="471"/>
      <c r="H216" s="471"/>
      <c r="I216" s="7"/>
      <c r="J216" s="7"/>
      <c r="K216" s="7"/>
      <c r="L216" s="7"/>
      <c r="M216" s="7"/>
      <c r="N216" s="7"/>
      <c r="O216" s="7"/>
      <c r="P216" s="8"/>
    </row>
    <row r="217" spans="1:16" ht="15" customHeight="1">
      <c r="A217" s="6"/>
      <c r="B217" s="495" t="s">
        <v>286</v>
      </c>
      <c r="C217" s="496"/>
      <c r="D217" s="496"/>
      <c r="E217" s="496"/>
      <c r="F217" s="496"/>
      <c r="G217" s="496"/>
      <c r="H217" s="496"/>
      <c r="I217" s="7"/>
      <c r="J217" s="7"/>
      <c r="K217" s="7"/>
      <c r="L217" s="7"/>
      <c r="M217" s="7"/>
      <c r="N217" s="7"/>
      <c r="O217" s="7"/>
      <c r="P217" s="8"/>
    </row>
    <row r="218" spans="1:16" ht="15" customHeight="1">
      <c r="A218" s="6"/>
      <c r="B218" s="27"/>
      <c r="C218" s="7"/>
      <c r="D218" s="261"/>
      <c r="E218" s="7"/>
      <c r="F218" s="27"/>
      <c r="G218" s="7"/>
      <c r="H218" s="7"/>
      <c r="I218" s="7"/>
      <c r="J218" s="7"/>
      <c r="K218" s="7"/>
      <c r="L218" s="7"/>
      <c r="M218" s="7"/>
      <c r="N218" s="7"/>
      <c r="O218" s="7"/>
      <c r="P218" s="8"/>
    </row>
    <row r="219" spans="1:16" ht="15" customHeight="1">
      <c r="A219" s="6"/>
      <c r="B219" s="27"/>
      <c r="C219" s="7"/>
      <c r="D219" s="261"/>
      <c r="E219" s="7"/>
      <c r="F219" s="27"/>
      <c r="G219" s="7"/>
      <c r="H219" s="7"/>
      <c r="I219" s="7"/>
      <c r="J219" s="7"/>
      <c r="K219" s="7"/>
      <c r="L219" s="7"/>
      <c r="M219" s="7"/>
      <c r="N219" s="7"/>
      <c r="O219" s="7"/>
      <c r="P219" s="8"/>
    </row>
    <row r="220" spans="1:16" ht="15" customHeight="1">
      <c r="A220" s="62"/>
      <c r="B220" s="262"/>
      <c r="C220" s="181"/>
      <c r="D220" s="263"/>
      <c r="E220" s="181"/>
      <c r="F220" s="262"/>
      <c r="G220" s="181"/>
      <c r="H220" s="181"/>
      <c r="I220" s="181"/>
      <c r="J220" s="181"/>
      <c r="K220" s="181"/>
      <c r="L220" s="181"/>
      <c r="M220" s="181"/>
      <c r="N220" s="181"/>
      <c r="O220" s="181"/>
      <c r="P220" s="68"/>
    </row>
  </sheetData>
  <mergeCells count="13">
    <mergeCell ref="B7:H7"/>
    <mergeCell ref="B2:H2"/>
    <mergeCell ref="B3:H3"/>
    <mergeCell ref="B4:H4"/>
    <mergeCell ref="B5:H5"/>
    <mergeCell ref="B6:H6"/>
    <mergeCell ref="B217:H217"/>
    <mergeCell ref="B8:H8"/>
    <mergeCell ref="B9:H9"/>
    <mergeCell ref="B212:H212"/>
    <mergeCell ref="B213:H213"/>
    <mergeCell ref="B215:H215"/>
    <mergeCell ref="B216:H216"/>
  </mergeCells>
  <dataValidations count="5">
    <dataValidation type="list" allowBlank="1" showInputMessage="1" showErrorMessage="1" sqref="F62 F90 F125 F127" xr:uid="{00000000-0002-0000-0200-000000000000}">
      <formula1>"&lt;Выберите единицу измерения&gt;,Ст.м3,Ст.м3 н.э. o.e.,баррелями,Тонн,унциями (oz),carats,Scf,Sm3"</formula1>
    </dataValidation>
    <dataValidation type="list" allowBlank="1" showInputMessage="1" showErrorMessage="1" sqref="F64 F92" xr:uid="{00000000-0002-0000-0200-000001000000}">
      <formula1>"&lt;Выберите единицу измерения&gt;,Ст.м3,Ст.м3 н.э. o.e.,баррелями,Тонн,унциями (oz),carats,Scf,Sm3 o.e."</formula1>
    </dataValidation>
    <dataValidation type="list" allowBlank="1" showInputMessage="1" showErrorMessage="1" sqref="F66 F84 F94 F96 F129 F68 F70 F72 F74 F76 F78 F80 F82 F98 F100 F102 F104 F106 F108 F110" xr:uid="{00000000-0002-0000-0200-000002000000}">
      <formula1>"&lt;Выберите единицу измерения&gt;,Ст.м3,Ст.м3 н.э. o.e.,баррелями,Тонн,унциями (oz),carats,Scf,Tonnes"</formula1>
    </dataValidation>
    <dataValidation type="list" allowBlank="1" showInputMessage="1" showErrorMessage="1" sqref="F121:F122" xr:uid="{00000000-0002-0000-0200-000003000000}">
      <formula1>"&lt;Выберите единицу измерения&gt;,Ст.м3,Ст.м3 н.э. o.e.,баррелями,Тонн,унциями (oz),carats,Scf,https://stat.gov.kz/ru/"</formula1>
    </dataValidation>
    <dataValidation type="list" allowBlank="1" showInputMessage="1" showErrorMessage="1" sqref="F123" xr:uid="{00000000-0002-0000-0200-000004000000}">
      <formula1>"&lt;Выберите единицу измерения&gt;,Ст.м3,Ст.м3 н.э. o.e.,баррелями,Тонн,унциями (oz),carats,Scf"</formula1>
    </dataValidation>
  </dataValidations>
  <hyperlinks>
    <hyperlink ref="B17" r:id="rId1" xr:uid="{00000000-0004-0000-0200-000000000000}"/>
    <hyperlink ref="F22" r:id="rId2" xr:uid="{00000000-0004-0000-0200-000001000000}"/>
    <hyperlink ref="B24" r:id="rId3" xr:uid="{00000000-0004-0000-0200-000002000000}"/>
    <hyperlink ref="B33" r:id="rId4" xr:uid="{00000000-0004-0000-0200-000003000000}"/>
    <hyperlink ref="B38" r:id="rId5" xr:uid="{00000000-0004-0000-0200-000004000000}"/>
    <hyperlink ref="F39" r:id="rId6" xr:uid="{00000000-0004-0000-0200-000005000000}"/>
    <hyperlink ref="F40" r:id="rId7" xr:uid="{00000000-0004-0000-0200-000006000000}"/>
    <hyperlink ref="B45" r:id="rId8" xr:uid="{00000000-0004-0000-0200-000007000000}"/>
    <hyperlink ref="B50" r:id="rId9" xr:uid="{00000000-0004-0000-0200-000008000000}"/>
    <hyperlink ref="B55" r:id="rId10" xr:uid="{00000000-0004-0000-0200-000009000000}"/>
    <hyperlink ref="B58" r:id="rId11" xr:uid="{00000000-0004-0000-0200-00000A000000}"/>
    <hyperlink ref="B59" r:id="rId12" xr:uid="{00000000-0004-0000-0200-00000B000000}"/>
    <hyperlink ref="B87" r:id="rId13" xr:uid="{00000000-0004-0000-0200-00000C000000}"/>
    <hyperlink ref="B113" r:id="rId14" xr:uid="{00000000-0004-0000-0200-00000D000000}"/>
    <hyperlink ref="B118" r:id="rId15" xr:uid="{00000000-0004-0000-0200-00000E000000}"/>
    <hyperlink ref="B133" r:id="rId16" xr:uid="{00000000-0004-0000-0200-00000F000000}"/>
    <hyperlink ref="F134" r:id="rId17" xr:uid="{00000000-0004-0000-0200-000010000000}"/>
    <hyperlink ref="B137" r:id="rId18" xr:uid="{00000000-0004-0000-0200-000011000000}"/>
    <hyperlink ref="B141" r:id="rId19" xr:uid="{00000000-0004-0000-0200-000012000000}"/>
    <hyperlink ref="B145" r:id="rId20" xr:uid="{00000000-0004-0000-0200-000013000000}"/>
    <hyperlink ref="B149" r:id="rId21" xr:uid="{00000000-0004-0000-0200-000014000000}"/>
    <hyperlink ref="B152" r:id="rId22" xr:uid="{00000000-0004-0000-0200-000015000000}"/>
    <hyperlink ref="B160" r:id="rId23" xr:uid="{00000000-0004-0000-0200-000016000000}"/>
    <hyperlink ref="B164" r:id="rId24" xr:uid="{00000000-0004-0000-0200-000017000000}"/>
    <hyperlink ref="B169" r:id="rId25" xr:uid="{00000000-0004-0000-0200-000018000000}"/>
    <hyperlink ref="B174" r:id="rId26" xr:uid="{00000000-0004-0000-0200-000019000000}"/>
    <hyperlink ref="B185" r:id="rId27" xr:uid="{00000000-0004-0000-0200-00001A000000}"/>
    <hyperlink ref="B189" r:id="rId28" xr:uid="{00000000-0004-0000-0200-00001B000000}"/>
    <hyperlink ref="B191" r:id="rId29" xr:uid="{00000000-0004-0000-0200-00001C000000}"/>
    <hyperlink ref="B205" r:id="rId30" xr:uid="{00000000-0004-0000-0200-00001D000000}"/>
    <hyperlink ref="F205" r:id="rId31" xr:uid="{00000000-0004-0000-0200-00001E000000}"/>
    <hyperlink ref="B212" r:id="rId32" xr:uid="{00000000-0004-0000-0200-00001F000000}"/>
    <hyperlink ref="B213" r:id="rId33" xr:uid="{00000000-0004-0000-0200-000020000000}"/>
  </hyperlinks>
  <pageMargins left="0.25" right="0.25" top="0.75" bottom="0.75" header="0.3" footer="0.3"/>
  <pageSetup orientation="landscape" r:id="rId34"/>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3"/>
  <sheetViews>
    <sheetView showGridLines="0" tabSelected="1" topLeftCell="E25" workbookViewId="0">
      <selection activeCell="H28" sqref="H28"/>
    </sheetView>
  </sheetViews>
  <sheetFormatPr defaultColWidth="4" defaultRowHeight="24" customHeight="1"/>
  <cols>
    <col min="1" max="1" width="4" style="1" customWidth="1"/>
    <col min="2" max="2" width="39.33203125" style="1" customWidth="1"/>
    <col min="3" max="3" width="38.6640625" style="1" customWidth="1"/>
    <col min="4" max="4" width="28.44140625" style="1" customWidth="1"/>
    <col min="5" max="5" width="32.44140625" style="1" customWidth="1"/>
    <col min="6" max="6" width="34.21875" style="1" customWidth="1"/>
    <col min="7" max="7" width="44.44140625" style="1" customWidth="1"/>
    <col min="8" max="8" width="57.109375" style="1" customWidth="1"/>
    <col min="9" max="9" width="37.6640625" style="1" customWidth="1"/>
    <col min="10" max="10" width="31.33203125" style="1" customWidth="1"/>
    <col min="11" max="12" width="4" style="1" customWidth="1"/>
    <col min="13" max="16384" width="4" style="1"/>
  </cols>
  <sheetData>
    <row r="1" spans="1:11" ht="15" customHeight="1">
      <c r="A1" s="2"/>
      <c r="B1" s="3"/>
      <c r="C1" s="3"/>
      <c r="D1" s="3"/>
      <c r="E1" s="3"/>
      <c r="F1" s="3"/>
      <c r="G1" s="3"/>
      <c r="H1" s="3"/>
      <c r="I1" s="3"/>
      <c r="J1" s="3"/>
      <c r="K1" s="5"/>
    </row>
    <row r="2" spans="1:11" ht="15" customHeight="1">
      <c r="A2" s="6"/>
      <c r="B2" s="505" t="s">
        <v>287</v>
      </c>
      <c r="C2" s="506"/>
      <c r="D2" s="506"/>
      <c r="E2" s="506"/>
      <c r="F2" s="506"/>
      <c r="G2" s="506"/>
      <c r="H2" s="506"/>
      <c r="I2" s="420"/>
      <c r="J2" s="7"/>
      <c r="K2" s="8"/>
    </row>
    <row r="3" spans="1:11" ht="25.5" customHeight="1">
      <c r="A3" s="6"/>
      <c r="B3" s="493" t="s">
        <v>40</v>
      </c>
      <c r="C3" s="494"/>
      <c r="D3" s="494"/>
      <c r="E3" s="494"/>
      <c r="F3" s="494"/>
      <c r="G3" s="494"/>
      <c r="H3" s="494"/>
      <c r="I3" s="419"/>
      <c r="J3" s="7"/>
      <c r="K3" s="8"/>
    </row>
    <row r="4" spans="1:11" ht="15" customHeight="1">
      <c r="A4" s="6"/>
      <c r="B4" s="472" t="s">
        <v>288</v>
      </c>
      <c r="C4" s="473"/>
      <c r="D4" s="473"/>
      <c r="E4" s="473"/>
      <c r="F4" s="473"/>
      <c r="G4" s="473"/>
      <c r="H4" s="473"/>
      <c r="I4" s="417"/>
      <c r="J4" s="7"/>
      <c r="K4" s="8"/>
    </row>
    <row r="5" spans="1:11" ht="15" customHeight="1">
      <c r="A5" s="6"/>
      <c r="B5" s="472" t="s">
        <v>289</v>
      </c>
      <c r="C5" s="473"/>
      <c r="D5" s="473"/>
      <c r="E5" s="473"/>
      <c r="F5" s="473"/>
      <c r="G5" s="473"/>
      <c r="H5" s="473"/>
      <c r="I5" s="417"/>
      <c r="J5" s="7"/>
      <c r="K5" s="8"/>
    </row>
    <row r="6" spans="1:11" ht="15" customHeight="1">
      <c r="A6" s="6"/>
      <c r="B6" s="472" t="s">
        <v>290</v>
      </c>
      <c r="C6" s="473"/>
      <c r="D6" s="473"/>
      <c r="E6" s="473"/>
      <c r="F6" s="473"/>
      <c r="G6" s="473"/>
      <c r="H6" s="473"/>
      <c r="I6" s="417"/>
      <c r="J6" s="7"/>
      <c r="K6" s="8"/>
    </row>
    <row r="7" spans="1:11" ht="15.6" customHeight="1">
      <c r="A7" s="6"/>
      <c r="B7" s="472" t="s">
        <v>291</v>
      </c>
      <c r="C7" s="473"/>
      <c r="D7" s="473"/>
      <c r="E7" s="473"/>
      <c r="F7" s="473"/>
      <c r="G7" s="473"/>
      <c r="H7" s="473"/>
      <c r="I7" s="417"/>
      <c r="J7" s="7"/>
      <c r="K7" s="8"/>
    </row>
    <row r="8" spans="1:11" ht="15" customHeight="1">
      <c r="A8" s="6"/>
      <c r="B8" s="489" t="s">
        <v>44</v>
      </c>
      <c r="C8" s="490"/>
      <c r="D8" s="490"/>
      <c r="E8" s="490"/>
      <c r="F8" s="490"/>
      <c r="G8" s="490"/>
      <c r="H8" s="490"/>
      <c r="I8" s="418"/>
      <c r="J8" s="7"/>
      <c r="K8" s="8"/>
    </row>
    <row r="9" spans="1:11" ht="15" customHeight="1">
      <c r="A9" s="6"/>
      <c r="B9" s="7"/>
      <c r="C9" s="7"/>
      <c r="D9" s="7"/>
      <c r="E9" s="7"/>
      <c r="F9" s="7"/>
      <c r="G9" s="7"/>
      <c r="H9" s="7"/>
      <c r="I9" s="422"/>
      <c r="J9" s="7"/>
      <c r="K9" s="8"/>
    </row>
    <row r="10" spans="1:11" ht="25.5" customHeight="1">
      <c r="A10" s="6"/>
      <c r="B10" s="512" t="s">
        <v>292</v>
      </c>
      <c r="C10" s="513"/>
      <c r="D10" s="513"/>
      <c r="E10" s="513"/>
      <c r="F10" s="513"/>
      <c r="G10" s="513"/>
      <c r="H10" s="513"/>
      <c r="I10" s="421"/>
      <c r="J10" s="7"/>
      <c r="K10" s="8"/>
    </row>
    <row r="11" spans="1:11" ht="25.5" customHeight="1">
      <c r="A11" s="6"/>
      <c r="B11" s="505" t="s">
        <v>293</v>
      </c>
      <c r="C11" s="506"/>
      <c r="D11" s="506"/>
      <c r="E11" s="506"/>
      <c r="F11" s="506"/>
      <c r="G11" s="506"/>
      <c r="H11" s="506"/>
      <c r="I11" s="420"/>
      <c r="J11" s="7"/>
      <c r="K11" s="8"/>
    </row>
    <row r="12" spans="1:11" ht="15" customHeight="1">
      <c r="A12" s="6"/>
      <c r="B12" s="514"/>
      <c r="C12" s="514"/>
      <c r="D12" s="514"/>
      <c r="E12" s="514"/>
      <c r="F12" s="514"/>
      <c r="G12" s="514"/>
      <c r="H12" s="514"/>
      <c r="I12" s="422"/>
      <c r="J12" s="7"/>
      <c r="K12" s="8"/>
    </row>
    <row r="13" spans="1:11" ht="18.600000000000001" customHeight="1" thickBot="1">
      <c r="A13" s="6"/>
      <c r="B13" s="515" t="s">
        <v>294</v>
      </c>
      <c r="C13" s="516"/>
      <c r="D13" s="516"/>
      <c r="E13" s="516"/>
      <c r="F13" s="517"/>
      <c r="G13" s="517"/>
      <c r="H13" s="517"/>
      <c r="I13" s="423"/>
      <c r="J13" s="7"/>
      <c r="K13" s="8"/>
    </row>
    <row r="14" spans="1:11" ht="15" customHeight="1" thickBot="1">
      <c r="A14" s="6"/>
      <c r="B14" s="265" t="s">
        <v>295</v>
      </c>
      <c r="C14" s="265" t="s">
        <v>296</v>
      </c>
      <c r="D14" s="265" t="s">
        <v>297</v>
      </c>
      <c r="E14" s="265" t="s">
        <v>298</v>
      </c>
      <c r="F14" s="266"/>
      <c r="G14" s="177"/>
      <c r="H14" s="7"/>
      <c r="I14" s="422"/>
      <c r="J14" s="7"/>
      <c r="K14" s="8"/>
    </row>
    <row r="15" spans="1:11" ht="60" customHeight="1">
      <c r="A15" s="30"/>
      <c r="B15" s="267" t="s">
        <v>299</v>
      </c>
      <c r="C15" s="268" t="s">
        <v>300</v>
      </c>
      <c r="D15" s="269" t="s">
        <v>301</v>
      </c>
      <c r="E15" s="270">
        <v>0</v>
      </c>
      <c r="F15" s="177"/>
      <c r="G15" s="72"/>
      <c r="H15" s="7"/>
      <c r="I15" s="422"/>
      <c r="J15" s="266"/>
      <c r="K15" s="8"/>
    </row>
    <row r="16" spans="1:11" ht="15" customHeight="1">
      <c r="A16" s="30"/>
      <c r="B16" s="271" t="s">
        <v>302</v>
      </c>
      <c r="C16" s="271" t="s">
        <v>300</v>
      </c>
      <c r="D16" s="272" t="s">
        <v>303</v>
      </c>
      <c r="E16" s="273">
        <v>0</v>
      </c>
      <c r="F16" s="177"/>
      <c r="G16" s="72"/>
      <c r="H16" s="7"/>
      <c r="I16" s="422"/>
      <c r="J16" s="177"/>
      <c r="K16" s="8"/>
    </row>
    <row r="17" spans="1:11" ht="15" customHeight="1">
      <c r="A17" s="6"/>
      <c r="B17" s="274" t="s">
        <v>304</v>
      </c>
      <c r="C17" s="271" t="s">
        <v>300</v>
      </c>
      <c r="D17" s="272" t="s">
        <v>305</v>
      </c>
      <c r="E17" s="275"/>
      <c r="F17" s="7"/>
      <c r="G17" s="7"/>
      <c r="H17" s="7"/>
      <c r="I17" s="422"/>
      <c r="J17" s="177"/>
      <c r="K17" s="8"/>
    </row>
    <row r="18" spans="1:11" ht="15" customHeight="1">
      <c r="A18" s="30"/>
      <c r="B18" s="276" t="s">
        <v>306</v>
      </c>
      <c r="C18" s="271" t="s">
        <v>300</v>
      </c>
      <c r="D18" s="272" t="s">
        <v>307</v>
      </c>
      <c r="E18" s="273">
        <v>0</v>
      </c>
      <c r="F18" s="7"/>
      <c r="G18" s="7"/>
      <c r="H18" s="7"/>
      <c r="I18" s="422"/>
      <c r="J18" s="177"/>
      <c r="K18" s="8"/>
    </row>
    <row r="19" spans="1:11" ht="15" customHeight="1">
      <c r="A19" s="30"/>
      <c r="B19" s="271" t="s">
        <v>308</v>
      </c>
      <c r="C19" s="271" t="s">
        <v>309</v>
      </c>
      <c r="D19" s="272" t="s">
        <v>310</v>
      </c>
      <c r="E19" s="275">
        <v>0</v>
      </c>
      <c r="F19" s="7"/>
      <c r="G19" s="7"/>
      <c r="H19" s="7"/>
      <c r="I19" s="422"/>
      <c r="J19" s="7"/>
      <c r="K19" s="8"/>
    </row>
    <row r="20" spans="1:11" ht="15" customHeight="1">
      <c r="A20" s="6"/>
      <c r="B20" s="187"/>
      <c r="C20" s="76"/>
      <c r="D20" s="277"/>
      <c r="E20" s="278"/>
      <c r="F20" s="7"/>
      <c r="G20" s="7"/>
      <c r="H20" s="7"/>
      <c r="I20" s="422"/>
      <c r="J20" s="7"/>
      <c r="K20" s="8"/>
    </row>
    <row r="21" spans="1:11" ht="18.600000000000001" customHeight="1">
      <c r="A21" s="6"/>
      <c r="B21" s="518" t="s">
        <v>311</v>
      </c>
      <c r="C21" s="519"/>
      <c r="D21" s="519"/>
      <c r="E21" s="517"/>
      <c r="F21" s="517"/>
      <c r="G21" s="517"/>
      <c r="H21" s="517"/>
      <c r="I21" s="423"/>
      <c r="J21" s="7"/>
      <c r="K21" s="8"/>
    </row>
    <row r="22" spans="1:11" ht="15" customHeight="1">
      <c r="A22" s="30"/>
      <c r="B22" s="509" t="s">
        <v>312</v>
      </c>
      <c r="C22" s="510"/>
      <c r="D22" s="511"/>
      <c r="E22" s="279"/>
      <c r="F22" s="7"/>
      <c r="G22" s="7"/>
      <c r="H22" s="7"/>
      <c r="I22" s="422"/>
      <c r="J22" s="7"/>
      <c r="K22" s="8"/>
    </row>
    <row r="23" spans="1:11" ht="15" customHeight="1">
      <c r="A23" s="30"/>
      <c r="B23" s="280" t="s">
        <v>313</v>
      </c>
      <c r="C23" s="281" t="s">
        <v>314</v>
      </c>
      <c r="D23" s="282" t="s">
        <v>315</v>
      </c>
      <c r="E23" s="75"/>
      <c r="F23" s="7"/>
      <c r="G23" s="7"/>
      <c r="H23" s="7"/>
      <c r="I23" s="422"/>
      <c r="J23" s="7"/>
      <c r="K23" s="8"/>
    </row>
    <row r="24" spans="1:11" ht="15" customHeight="1" thickBot="1">
      <c r="A24" s="6"/>
      <c r="B24" s="252"/>
      <c r="C24" s="252"/>
      <c r="D24" s="252"/>
      <c r="E24" s="250"/>
      <c r="F24" s="250"/>
      <c r="G24" s="250"/>
      <c r="H24" s="250"/>
      <c r="I24" s="424"/>
      <c r="J24" s="250"/>
      <c r="K24" s="8"/>
    </row>
    <row r="25" spans="1:11" ht="105" customHeight="1">
      <c r="A25" s="6"/>
      <c r="B25" s="446" t="s">
        <v>316</v>
      </c>
      <c r="C25" s="446" t="s">
        <v>317</v>
      </c>
      <c r="D25" s="446" t="s">
        <v>318</v>
      </c>
      <c r="E25" s="446" t="s">
        <v>319</v>
      </c>
      <c r="F25" s="446" t="s">
        <v>320</v>
      </c>
      <c r="G25" s="446" t="s">
        <v>321</v>
      </c>
      <c r="H25" s="447" t="s">
        <v>322</v>
      </c>
      <c r="I25" s="448" t="s">
        <v>2287</v>
      </c>
    </row>
    <row r="26" spans="1:11" ht="30" customHeight="1">
      <c r="A26" s="30"/>
      <c r="B26" s="283" t="s">
        <v>2077</v>
      </c>
      <c r="C26" s="283"/>
      <c r="D26" s="444">
        <v>930440000929</v>
      </c>
      <c r="E26" s="283" t="s">
        <v>2109</v>
      </c>
      <c r="F26" s="283"/>
      <c r="G26" s="284"/>
      <c r="H26" s="284"/>
      <c r="I26" s="454">
        <v>1912570378000</v>
      </c>
    </row>
    <row r="27" spans="1:11" ht="60" customHeight="1">
      <c r="A27" s="30"/>
      <c r="B27" s="285" t="s">
        <v>2078</v>
      </c>
      <c r="C27" s="285"/>
      <c r="D27" s="445">
        <v>981141001567</v>
      </c>
      <c r="E27" s="283" t="s">
        <v>2109</v>
      </c>
      <c r="F27" s="285"/>
      <c r="G27" s="286"/>
      <c r="H27" s="286"/>
      <c r="I27" s="453">
        <v>614155588000</v>
      </c>
    </row>
    <row r="28" spans="1:11" ht="30" customHeight="1">
      <c r="A28" s="30"/>
      <c r="B28" s="283" t="s">
        <v>2079</v>
      </c>
      <c r="C28" s="283"/>
      <c r="D28" s="444">
        <v>990140000483</v>
      </c>
      <c r="E28" s="283" t="s">
        <v>2109</v>
      </c>
      <c r="F28" s="283"/>
      <c r="G28" s="284"/>
      <c r="H28" s="284"/>
      <c r="I28" s="453">
        <v>369124656000</v>
      </c>
    </row>
    <row r="29" spans="1:11" ht="141" customHeight="1">
      <c r="A29" s="30"/>
      <c r="B29" s="285" t="s">
        <v>2080</v>
      </c>
      <c r="C29" s="285"/>
      <c r="D29" s="445">
        <v>120240020997</v>
      </c>
      <c r="E29" s="283" t="s">
        <v>2109</v>
      </c>
      <c r="F29" s="285"/>
      <c r="G29" s="286"/>
      <c r="H29" s="286"/>
      <c r="I29" s="453">
        <v>247581024000</v>
      </c>
    </row>
    <row r="30" spans="1:11" ht="30" customHeight="1">
      <c r="A30" s="30"/>
      <c r="B30" s="283" t="s">
        <v>2081</v>
      </c>
      <c r="C30" s="283"/>
      <c r="D30" s="444">
        <v>931240001060</v>
      </c>
      <c r="E30" s="283" t="s">
        <v>2109</v>
      </c>
      <c r="F30" s="283"/>
      <c r="G30" s="284"/>
      <c r="H30" s="284"/>
      <c r="I30" s="453">
        <v>156839853000</v>
      </c>
    </row>
    <row r="31" spans="1:11" ht="28.95" customHeight="1">
      <c r="A31" s="30"/>
      <c r="B31" s="285" t="s">
        <v>2082</v>
      </c>
      <c r="C31" s="287"/>
      <c r="D31" s="445">
        <v>120240021112</v>
      </c>
      <c r="E31" s="283" t="s">
        <v>2109</v>
      </c>
      <c r="F31" s="285"/>
      <c r="G31" s="286"/>
      <c r="H31" s="288"/>
      <c r="I31" s="453">
        <v>202185925000</v>
      </c>
    </row>
    <row r="32" spans="1:11" ht="60" customHeight="1">
      <c r="A32" s="6"/>
      <c r="B32" s="289" t="s">
        <v>2083</v>
      </c>
      <c r="C32" s="283"/>
      <c r="D32" s="444">
        <v>40340001283</v>
      </c>
      <c r="E32" s="283" t="s">
        <v>2109</v>
      </c>
      <c r="F32" s="283"/>
      <c r="G32" s="284"/>
      <c r="H32" s="284"/>
      <c r="I32" s="453">
        <v>4204205000</v>
      </c>
    </row>
    <row r="33" spans="1:9" ht="45" customHeight="1">
      <c r="A33" s="6"/>
      <c r="B33" s="290" t="s">
        <v>2084</v>
      </c>
      <c r="C33" s="285"/>
      <c r="D33" s="445">
        <v>950540000524</v>
      </c>
      <c r="E33" s="283" t="s">
        <v>2109</v>
      </c>
      <c r="F33" s="285"/>
      <c r="G33" s="286"/>
      <c r="H33" s="286"/>
      <c r="I33" s="453">
        <v>113657261000</v>
      </c>
    </row>
    <row r="34" spans="1:9" ht="45" customHeight="1">
      <c r="A34" s="6"/>
      <c r="B34" s="289" t="s">
        <v>2085</v>
      </c>
      <c r="C34" s="283"/>
      <c r="D34" s="444">
        <v>940240000021</v>
      </c>
      <c r="E34" s="283" t="s">
        <v>2109</v>
      </c>
      <c r="F34" s="283"/>
      <c r="G34" s="284"/>
      <c r="H34" s="284"/>
      <c r="I34" s="453">
        <v>124260965000</v>
      </c>
    </row>
    <row r="35" spans="1:9" ht="60" customHeight="1">
      <c r="A35" s="6"/>
      <c r="B35" s="290" t="s">
        <v>2086</v>
      </c>
      <c r="C35" s="285"/>
      <c r="D35" s="445">
        <v>241000874</v>
      </c>
      <c r="E35" s="283" t="s">
        <v>2109</v>
      </c>
      <c r="F35" s="285"/>
      <c r="G35" s="286"/>
      <c r="H35" s="286"/>
      <c r="I35" s="453">
        <v>90213383000</v>
      </c>
    </row>
    <row r="36" spans="1:9" ht="30" customHeight="1">
      <c r="A36" s="6"/>
      <c r="B36" s="289" t="s">
        <v>2087</v>
      </c>
      <c r="C36" s="283"/>
      <c r="D36" s="444">
        <v>980741000518</v>
      </c>
      <c r="E36" s="283" t="s">
        <v>2109</v>
      </c>
      <c r="F36" s="283"/>
      <c r="G36" s="284"/>
      <c r="H36" s="284"/>
      <c r="I36" s="453">
        <v>74226648000</v>
      </c>
    </row>
    <row r="37" spans="1:9" ht="45" customHeight="1">
      <c r="A37" s="6"/>
      <c r="B37" s="290" t="s">
        <v>2088</v>
      </c>
      <c r="C37" s="285"/>
      <c r="D37" s="445">
        <v>20941003629</v>
      </c>
      <c r="E37" s="283" t="s">
        <v>2109</v>
      </c>
      <c r="F37" s="285"/>
      <c r="G37" s="286"/>
      <c r="H37" s="286"/>
      <c r="I37" s="453">
        <v>78096137000</v>
      </c>
    </row>
    <row r="38" spans="1:9" ht="60" customHeight="1">
      <c r="A38" s="6"/>
      <c r="B38" s="289" t="s">
        <v>2089</v>
      </c>
      <c r="C38" s="283"/>
      <c r="D38" s="444">
        <v>970140000112</v>
      </c>
      <c r="E38" s="283" t="s">
        <v>2109</v>
      </c>
      <c r="F38" s="283"/>
      <c r="G38" s="284"/>
      <c r="H38" s="284"/>
      <c r="I38" s="453">
        <v>67175029000</v>
      </c>
    </row>
    <row r="39" spans="1:9" ht="136.5" customHeight="1">
      <c r="A39" s="6"/>
      <c r="B39" s="290" t="s">
        <v>2090</v>
      </c>
      <c r="C39" s="285"/>
      <c r="D39" s="445">
        <v>940540000210</v>
      </c>
      <c r="E39" s="283" t="s">
        <v>2109</v>
      </c>
      <c r="F39" s="285"/>
      <c r="G39" s="286"/>
      <c r="H39" s="286"/>
      <c r="I39" s="453">
        <v>45829291000</v>
      </c>
    </row>
    <row r="40" spans="1:9" ht="60" customHeight="1">
      <c r="A40" s="6"/>
      <c r="B40" s="289" t="s">
        <v>2091</v>
      </c>
      <c r="C40" s="283"/>
      <c r="D40" s="444">
        <v>980741001289</v>
      </c>
      <c r="E40" s="283" t="s">
        <v>2109</v>
      </c>
      <c r="F40" s="283"/>
      <c r="G40" s="284"/>
      <c r="H40" s="284"/>
      <c r="I40" s="453">
        <v>54100449000</v>
      </c>
    </row>
    <row r="41" spans="1:9" ht="60" customHeight="1">
      <c r="A41" s="6"/>
      <c r="B41" s="290" t="s">
        <v>2092</v>
      </c>
      <c r="C41" s="285"/>
      <c r="D41" s="445">
        <v>990341000901</v>
      </c>
      <c r="E41" s="283" t="s">
        <v>2109</v>
      </c>
      <c r="F41" s="285"/>
      <c r="G41" s="286"/>
      <c r="H41" s="286"/>
      <c r="I41" s="453">
        <v>43461357000</v>
      </c>
    </row>
    <row r="42" spans="1:9" ht="30" customHeight="1">
      <c r="A42" s="6"/>
      <c r="B42" s="289" t="s">
        <v>2093</v>
      </c>
      <c r="C42" s="283"/>
      <c r="D42" s="444">
        <v>100940002277</v>
      </c>
      <c r="E42" s="283" t="s">
        <v>2109</v>
      </c>
      <c r="F42" s="283"/>
      <c r="G42" s="284"/>
      <c r="H42" s="284"/>
      <c r="I42" s="453">
        <v>48696834000</v>
      </c>
    </row>
    <row r="43" spans="1:9" ht="60" customHeight="1">
      <c r="A43" s="6"/>
      <c r="B43" s="290" t="s">
        <v>2094</v>
      </c>
      <c r="C43" s="285"/>
      <c r="D43" s="445">
        <v>980641001493</v>
      </c>
      <c r="E43" s="283" t="s">
        <v>2109</v>
      </c>
      <c r="F43" s="285"/>
      <c r="G43" s="286"/>
      <c r="H43" s="286"/>
      <c r="I43" s="453">
        <v>41683847000</v>
      </c>
    </row>
    <row r="44" spans="1:9" ht="30" customHeight="1">
      <c r="A44" s="6"/>
      <c r="B44" s="289" t="s">
        <v>2095</v>
      </c>
      <c r="C44" s="283"/>
      <c r="D44" s="444">
        <v>10541004364</v>
      </c>
      <c r="E44" s="283" t="s">
        <v>2109</v>
      </c>
      <c r="F44" s="283"/>
      <c r="G44" s="284"/>
      <c r="H44" s="284"/>
      <c r="I44" s="453">
        <v>40380722000</v>
      </c>
    </row>
    <row r="45" spans="1:9" ht="60" customHeight="1">
      <c r="A45" s="6"/>
      <c r="B45" s="290" t="s">
        <v>2096</v>
      </c>
      <c r="C45" s="285"/>
      <c r="D45" s="445">
        <v>100640016731</v>
      </c>
      <c r="E45" s="283" t="s">
        <v>2109</v>
      </c>
      <c r="F45" s="285"/>
      <c r="G45" s="286"/>
      <c r="H45" s="286"/>
      <c r="I45" s="453">
        <v>0</v>
      </c>
    </row>
    <row r="46" spans="1:9" ht="60" customHeight="1">
      <c r="A46" s="6"/>
      <c r="B46" s="291" t="s">
        <v>2097</v>
      </c>
      <c r="C46" s="283"/>
      <c r="D46" s="444">
        <v>20240000555</v>
      </c>
      <c r="E46" s="283" t="s">
        <v>2109</v>
      </c>
      <c r="F46" s="283"/>
      <c r="G46" s="284"/>
      <c r="H46" s="284"/>
      <c r="I46" s="453">
        <v>91207561000</v>
      </c>
    </row>
    <row r="47" spans="1:9" ht="45" customHeight="1">
      <c r="A47" s="6"/>
      <c r="B47" s="290" t="s">
        <v>2098</v>
      </c>
      <c r="C47" s="285"/>
      <c r="D47" s="445">
        <v>120540016236</v>
      </c>
      <c r="E47" s="283" t="s">
        <v>2109</v>
      </c>
      <c r="F47" s="285"/>
      <c r="G47" s="286"/>
      <c r="H47" s="286"/>
      <c r="I47" s="453">
        <v>31106254000</v>
      </c>
    </row>
    <row r="48" spans="1:9" ht="45" customHeight="1">
      <c r="A48" s="6"/>
      <c r="B48" s="289" t="s">
        <v>2099</v>
      </c>
      <c r="C48" s="283"/>
      <c r="D48" s="444">
        <v>990940002914</v>
      </c>
      <c r="E48" s="283" t="s">
        <v>2109</v>
      </c>
      <c r="F48" s="283"/>
      <c r="G48" s="284"/>
      <c r="H48" s="284"/>
      <c r="I48" s="453">
        <v>23509569000</v>
      </c>
    </row>
    <row r="49" spans="1:9" ht="45" customHeight="1">
      <c r="A49" s="30"/>
      <c r="B49" s="285" t="s">
        <v>2100</v>
      </c>
      <c r="C49" s="285"/>
      <c r="D49" s="445">
        <v>10540000287</v>
      </c>
      <c r="E49" s="283" t="s">
        <v>2109</v>
      </c>
      <c r="F49" s="285"/>
      <c r="G49" s="286"/>
      <c r="H49" s="286"/>
      <c r="I49" s="453">
        <v>20828523000</v>
      </c>
    </row>
    <row r="50" spans="1:9" ht="45" customHeight="1">
      <c r="A50" s="6"/>
      <c r="B50" s="289" t="s">
        <v>2101</v>
      </c>
      <c r="C50" s="283"/>
      <c r="D50" s="444">
        <v>980240003816</v>
      </c>
      <c r="E50" s="283" t="s">
        <v>2109</v>
      </c>
      <c r="F50" s="283"/>
      <c r="G50" s="284"/>
      <c r="H50" s="284"/>
      <c r="I50" s="453">
        <v>23630165000</v>
      </c>
    </row>
    <row r="51" spans="1:9" ht="30" customHeight="1">
      <c r="A51" s="6"/>
      <c r="B51" s="290" t="s">
        <v>2102</v>
      </c>
      <c r="C51" s="285"/>
      <c r="D51" s="445">
        <v>10440005294</v>
      </c>
      <c r="E51" s="283" t="s">
        <v>2109</v>
      </c>
      <c r="F51" s="285"/>
      <c r="G51" s="286"/>
      <c r="H51" s="286"/>
      <c r="I51" s="453">
        <v>19855548000</v>
      </c>
    </row>
    <row r="52" spans="1:9" ht="60" customHeight="1">
      <c r="A52" s="6"/>
      <c r="B52" s="292" t="s">
        <v>2103</v>
      </c>
      <c r="C52" s="283"/>
      <c r="D52" s="444">
        <v>950840000065</v>
      </c>
      <c r="E52" s="283" t="s">
        <v>2109</v>
      </c>
      <c r="F52" s="283"/>
      <c r="G52" s="284"/>
      <c r="H52" s="284"/>
      <c r="I52" s="453">
        <v>14855542000</v>
      </c>
    </row>
    <row r="53" spans="1:9" ht="30" customHeight="1">
      <c r="A53" s="6"/>
      <c r="B53" s="293" t="s">
        <v>2104</v>
      </c>
      <c r="C53" s="285"/>
      <c r="D53" s="445">
        <v>60440002942</v>
      </c>
      <c r="E53" s="283" t="s">
        <v>2109</v>
      </c>
      <c r="F53" s="285"/>
      <c r="G53" s="286"/>
      <c r="H53" s="286"/>
      <c r="I53" s="453">
        <v>16261640000</v>
      </c>
    </row>
    <row r="54" spans="1:9" ht="30" customHeight="1">
      <c r="A54" s="6"/>
      <c r="B54" s="294" t="s">
        <v>2105</v>
      </c>
      <c r="C54" s="283"/>
      <c r="D54" s="444">
        <v>60440001855</v>
      </c>
      <c r="E54" s="283" t="s">
        <v>2109</v>
      </c>
      <c r="F54" s="283"/>
      <c r="G54" s="284"/>
      <c r="H54" s="284"/>
      <c r="I54" s="453">
        <v>15667510000</v>
      </c>
    </row>
    <row r="55" spans="1:9" ht="15" customHeight="1">
      <c r="A55" s="6"/>
      <c r="B55" s="295" t="s">
        <v>2106</v>
      </c>
      <c r="C55" s="285"/>
      <c r="D55" s="445">
        <v>10740000600</v>
      </c>
      <c r="E55" s="283" t="s">
        <v>2109</v>
      </c>
      <c r="F55" s="285"/>
      <c r="G55" s="286"/>
      <c r="H55" s="286"/>
      <c r="I55" s="453">
        <v>20874569000</v>
      </c>
    </row>
    <row r="56" spans="1:9" ht="30" customHeight="1">
      <c r="A56" s="6"/>
      <c r="B56" s="289" t="s">
        <v>2107</v>
      </c>
      <c r="C56" s="283"/>
      <c r="D56" s="444">
        <v>941000344</v>
      </c>
      <c r="E56" s="283" t="s">
        <v>2109</v>
      </c>
      <c r="F56" s="283"/>
      <c r="G56" s="284"/>
      <c r="H56" s="284"/>
      <c r="I56" s="453">
        <v>15190061000</v>
      </c>
    </row>
    <row r="57" spans="1:9" ht="30" customHeight="1">
      <c r="A57" s="6"/>
      <c r="B57" s="290" t="s">
        <v>2108</v>
      </c>
      <c r="C57" s="285"/>
      <c r="D57" s="445">
        <v>970340003085</v>
      </c>
      <c r="E57" s="283" t="s">
        <v>2109</v>
      </c>
      <c r="F57" s="285"/>
      <c r="G57" s="286"/>
      <c r="H57" s="286"/>
      <c r="I57" s="453">
        <v>10673767000</v>
      </c>
    </row>
    <row r="58" spans="1:9" ht="40.799999999999997" customHeight="1">
      <c r="A58" s="6"/>
      <c r="B58" s="289" t="s">
        <v>2110</v>
      </c>
      <c r="C58" s="283"/>
      <c r="D58" s="444">
        <v>971241001846</v>
      </c>
      <c r="E58" s="283" t="s">
        <v>2109</v>
      </c>
      <c r="F58" s="283"/>
      <c r="G58" s="284"/>
      <c r="H58" s="284"/>
      <c r="I58" s="453">
        <v>-1124538000</v>
      </c>
    </row>
    <row r="59" spans="1:9" ht="45" customHeight="1">
      <c r="A59" s="6"/>
      <c r="B59" s="290" t="s">
        <v>2111</v>
      </c>
      <c r="C59" s="285"/>
      <c r="D59" s="445">
        <v>40440000209</v>
      </c>
      <c r="E59" s="283" t="s">
        <v>2109</v>
      </c>
      <c r="F59" s="285"/>
      <c r="G59" s="286"/>
      <c r="H59" s="286"/>
      <c r="I59" s="453">
        <v>18924108000</v>
      </c>
    </row>
    <row r="60" spans="1:9" ht="45" customHeight="1">
      <c r="A60" s="6"/>
      <c r="B60" s="289" t="s">
        <v>2112</v>
      </c>
      <c r="C60" s="283"/>
      <c r="D60" s="444">
        <v>10241001329</v>
      </c>
      <c r="E60" s="283" t="s">
        <v>2109</v>
      </c>
      <c r="F60" s="283"/>
      <c r="G60" s="284"/>
      <c r="H60" s="284"/>
      <c r="I60" s="453">
        <v>8918796000</v>
      </c>
    </row>
    <row r="61" spans="1:9" ht="30" customHeight="1">
      <c r="A61" s="6"/>
      <c r="B61" s="290" t="s">
        <v>2113</v>
      </c>
      <c r="C61" s="285"/>
      <c r="D61" s="445">
        <v>941040001055</v>
      </c>
      <c r="E61" s="283" t="s">
        <v>2109</v>
      </c>
      <c r="F61" s="285"/>
      <c r="G61" s="286"/>
      <c r="H61" s="285"/>
      <c r="I61" s="453">
        <v>6296615000</v>
      </c>
    </row>
    <row r="62" spans="1:9" ht="60" customHeight="1">
      <c r="A62" s="6"/>
      <c r="B62" s="289" t="s">
        <v>2114</v>
      </c>
      <c r="C62" s="283"/>
      <c r="D62" s="444">
        <v>1040000537</v>
      </c>
      <c r="E62" s="283" t="s">
        <v>2109</v>
      </c>
      <c r="F62" s="283"/>
      <c r="G62" s="284"/>
      <c r="H62" s="283"/>
      <c r="I62" s="453">
        <v>7863652000</v>
      </c>
    </row>
    <row r="63" spans="1:9" ht="30" customHeight="1">
      <c r="A63" s="6"/>
      <c r="B63" s="290" t="s">
        <v>2115</v>
      </c>
      <c r="C63" s="285"/>
      <c r="D63" s="445">
        <v>1240004478</v>
      </c>
      <c r="E63" s="283" t="s">
        <v>2109</v>
      </c>
      <c r="F63" s="285"/>
      <c r="G63" s="286"/>
      <c r="H63" s="286"/>
      <c r="I63" s="453">
        <v>16440345000</v>
      </c>
    </row>
    <row r="64" spans="1:9" ht="45" customHeight="1">
      <c r="A64" s="6"/>
      <c r="B64" s="289" t="s">
        <v>2116</v>
      </c>
      <c r="C64" s="283"/>
      <c r="D64" s="444">
        <v>50740006290</v>
      </c>
      <c r="E64" s="283" t="s">
        <v>2109</v>
      </c>
      <c r="F64" s="283"/>
      <c r="G64" s="284"/>
      <c r="H64" s="284"/>
      <c r="I64" s="453">
        <v>8323072000</v>
      </c>
    </row>
    <row r="65" spans="1:9" ht="30" customHeight="1">
      <c r="A65" s="6"/>
      <c r="B65" s="290" t="s">
        <v>2117</v>
      </c>
      <c r="C65" s="285"/>
      <c r="D65" s="445">
        <v>10240005009</v>
      </c>
      <c r="E65" s="283" t="s">
        <v>2109</v>
      </c>
      <c r="F65" s="285"/>
      <c r="G65" s="286"/>
      <c r="H65" s="285"/>
      <c r="I65" s="453">
        <v>7653077000</v>
      </c>
    </row>
    <row r="66" spans="1:9" ht="30" customHeight="1">
      <c r="A66" s="6"/>
      <c r="B66" s="289"/>
      <c r="C66" s="283"/>
      <c r="D66" s="444"/>
      <c r="E66" s="283"/>
      <c r="F66" s="283"/>
      <c r="G66" s="284"/>
      <c r="H66" s="284"/>
      <c r="I66" s="453">
        <v>0</v>
      </c>
    </row>
    <row r="67" spans="1:9" ht="45" customHeight="1">
      <c r="A67" s="6"/>
      <c r="B67" s="290" t="s">
        <v>2118</v>
      </c>
      <c r="C67" s="285"/>
      <c r="D67" s="445">
        <v>51140001409</v>
      </c>
      <c r="E67" s="283" t="s">
        <v>2109</v>
      </c>
      <c r="F67" s="285"/>
      <c r="G67" s="286"/>
      <c r="H67" s="286"/>
      <c r="I67" s="453">
        <v>7562132000</v>
      </c>
    </row>
    <row r="68" spans="1:9" ht="60" customHeight="1">
      <c r="A68" s="6"/>
      <c r="B68" s="289" t="s">
        <v>2119</v>
      </c>
      <c r="C68" s="283"/>
      <c r="D68" s="444">
        <v>50440000082</v>
      </c>
      <c r="E68" s="283" t="s">
        <v>2109</v>
      </c>
      <c r="F68" s="283"/>
      <c r="G68" s="284"/>
      <c r="H68" s="284"/>
      <c r="I68" s="453">
        <v>7090899000</v>
      </c>
    </row>
    <row r="69" spans="1:9" ht="60" customHeight="1">
      <c r="A69" s="6"/>
      <c r="B69" s="290" t="s">
        <v>2120</v>
      </c>
      <c r="C69" s="285"/>
      <c r="D69" s="445">
        <v>30340001806</v>
      </c>
      <c r="E69" s="283" t="s">
        <v>2109</v>
      </c>
      <c r="F69" s="285"/>
      <c r="G69" s="286"/>
      <c r="H69" s="286"/>
      <c r="I69" s="453">
        <v>11659805000</v>
      </c>
    </row>
    <row r="70" spans="1:9" ht="45" customHeight="1">
      <c r="A70" s="6"/>
      <c r="B70" s="289" t="s">
        <v>2121</v>
      </c>
      <c r="C70" s="283"/>
      <c r="D70" s="444">
        <v>60840001641</v>
      </c>
      <c r="E70" s="283" t="s">
        <v>2109</v>
      </c>
      <c r="F70" s="283"/>
      <c r="G70" s="284"/>
      <c r="H70" s="284"/>
      <c r="I70" s="453">
        <v>4347250000</v>
      </c>
    </row>
    <row r="71" spans="1:9" ht="30" customHeight="1">
      <c r="A71" s="6"/>
      <c r="B71" s="290" t="s">
        <v>2122</v>
      </c>
      <c r="C71" s="287"/>
      <c r="D71" s="445">
        <v>60940004104</v>
      </c>
      <c r="E71" s="283" t="s">
        <v>2109</v>
      </c>
      <c r="F71" s="285"/>
      <c r="G71" s="286"/>
      <c r="H71" s="286"/>
      <c r="I71" s="453">
        <v>4700970000</v>
      </c>
    </row>
    <row r="72" spans="1:9" ht="60" customHeight="1">
      <c r="A72" s="6"/>
      <c r="B72" s="289" t="s">
        <v>2123</v>
      </c>
      <c r="C72" s="283"/>
      <c r="D72" s="444">
        <v>150940022022</v>
      </c>
      <c r="E72" s="283" t="s">
        <v>2109</v>
      </c>
      <c r="F72" s="283"/>
      <c r="G72" s="284"/>
      <c r="H72" s="284"/>
      <c r="I72" s="453">
        <v>3865827000</v>
      </c>
    </row>
    <row r="73" spans="1:9" ht="15" customHeight="1">
      <c r="A73" s="6"/>
      <c r="B73" s="290" t="s">
        <v>2124</v>
      </c>
      <c r="C73" s="285"/>
      <c r="D73" s="445">
        <v>30640005443</v>
      </c>
      <c r="E73" s="283" t="s">
        <v>2109</v>
      </c>
      <c r="F73" s="285"/>
      <c r="G73" s="286"/>
      <c r="H73" s="286"/>
      <c r="I73" s="453">
        <v>3998495000</v>
      </c>
    </row>
    <row r="74" spans="1:9" ht="15" customHeight="1">
      <c r="A74" s="6"/>
      <c r="B74" s="289" t="s">
        <v>2125</v>
      </c>
      <c r="C74" s="283"/>
      <c r="D74" s="444">
        <v>20340004531</v>
      </c>
      <c r="E74" s="283" t="s">
        <v>2109</v>
      </c>
      <c r="F74" s="283"/>
      <c r="G74" s="284"/>
      <c r="H74" s="284"/>
      <c r="I74" s="453">
        <v>5806031000</v>
      </c>
    </row>
    <row r="75" spans="1:9" ht="45" customHeight="1">
      <c r="A75" s="6"/>
      <c r="B75" s="290" t="s">
        <v>2126</v>
      </c>
      <c r="C75" s="285"/>
      <c r="D75" s="445">
        <v>70340007337</v>
      </c>
      <c r="E75" s="283" t="s">
        <v>2109</v>
      </c>
      <c r="F75" s="285"/>
      <c r="G75" s="286"/>
      <c r="H75" s="286"/>
      <c r="I75" s="453">
        <v>4509780000</v>
      </c>
    </row>
    <row r="76" spans="1:9" ht="60" customHeight="1">
      <c r="A76" s="6"/>
      <c r="B76" s="289" t="s">
        <v>2127</v>
      </c>
      <c r="C76" s="283"/>
      <c r="D76" s="444">
        <v>50740002199</v>
      </c>
      <c r="E76" s="283" t="s">
        <v>2109</v>
      </c>
      <c r="F76" s="283"/>
      <c r="G76" s="296"/>
      <c r="H76" s="284"/>
      <c r="I76" s="453">
        <v>6491862000</v>
      </c>
    </row>
    <row r="77" spans="1:9" ht="60" customHeight="1">
      <c r="A77" s="6"/>
      <c r="B77" s="290" t="s">
        <v>2128</v>
      </c>
      <c r="C77" s="285"/>
      <c r="D77" s="445">
        <v>60441007176</v>
      </c>
      <c r="E77" s="283" t="s">
        <v>2109</v>
      </c>
      <c r="F77" s="285"/>
      <c r="G77" s="286"/>
      <c r="H77" s="285"/>
      <c r="I77" s="453">
        <v>4051587000</v>
      </c>
    </row>
    <row r="78" spans="1:9" ht="60" customHeight="1">
      <c r="A78" s="6"/>
      <c r="B78" s="289" t="s">
        <v>2129</v>
      </c>
      <c r="C78" s="283"/>
      <c r="D78" s="444">
        <v>10840000624</v>
      </c>
      <c r="E78" s="283" t="s">
        <v>2109</v>
      </c>
      <c r="F78" s="283"/>
      <c r="G78" s="296"/>
      <c r="H78" s="284"/>
      <c r="I78" s="453">
        <v>7027489000</v>
      </c>
    </row>
    <row r="79" spans="1:9" ht="60" customHeight="1">
      <c r="A79" s="6"/>
      <c r="B79" s="290" t="s">
        <v>2130</v>
      </c>
      <c r="C79" s="285"/>
      <c r="D79" s="445">
        <v>60340011026</v>
      </c>
      <c r="E79" s="283" t="s">
        <v>2109</v>
      </c>
      <c r="F79" s="285"/>
      <c r="G79" s="297"/>
      <c r="H79" s="286"/>
      <c r="I79" s="453">
        <v>2649024000</v>
      </c>
    </row>
    <row r="80" spans="1:9" ht="60" customHeight="1">
      <c r="A80" s="6"/>
      <c r="B80" s="289" t="s">
        <v>2131</v>
      </c>
      <c r="C80" s="283"/>
      <c r="D80" s="444">
        <v>940740000832</v>
      </c>
      <c r="E80" s="283" t="s">
        <v>2109</v>
      </c>
      <c r="F80" s="283"/>
      <c r="G80" s="284"/>
      <c r="H80" s="284"/>
      <c r="I80" s="453">
        <v>3808924000</v>
      </c>
    </row>
    <row r="81" spans="1:9" ht="60" customHeight="1">
      <c r="A81" s="6"/>
      <c r="B81" s="290" t="s">
        <v>2132</v>
      </c>
      <c r="C81" s="285"/>
      <c r="D81" s="445">
        <v>41241001357</v>
      </c>
      <c r="E81" s="283" t="s">
        <v>2109</v>
      </c>
      <c r="F81" s="285"/>
      <c r="G81" s="286"/>
      <c r="H81" s="286"/>
      <c r="I81" s="453">
        <v>1051777000</v>
      </c>
    </row>
    <row r="82" spans="1:9" ht="60" customHeight="1">
      <c r="A82" s="6"/>
      <c r="B82" s="289" t="s">
        <v>2133</v>
      </c>
      <c r="C82" s="283"/>
      <c r="D82" s="444">
        <v>990941001199</v>
      </c>
      <c r="E82" s="283" t="s">
        <v>2109</v>
      </c>
      <c r="F82" s="283"/>
      <c r="G82" s="284"/>
      <c r="H82" s="284"/>
      <c r="I82" s="453">
        <v>3382560000</v>
      </c>
    </row>
    <row r="83" spans="1:9" ht="45" customHeight="1">
      <c r="A83" s="6"/>
      <c r="B83" s="290" t="s">
        <v>2134</v>
      </c>
      <c r="C83" s="285"/>
      <c r="D83" s="445">
        <v>1040004163</v>
      </c>
      <c r="E83" s="283" t="s">
        <v>2109</v>
      </c>
      <c r="F83" s="285"/>
      <c r="G83" s="286"/>
      <c r="H83" s="286"/>
      <c r="I83" s="453">
        <v>5755676000</v>
      </c>
    </row>
    <row r="84" spans="1:9" ht="60" customHeight="1">
      <c r="A84" s="6"/>
      <c r="B84" s="289" t="s">
        <v>2135</v>
      </c>
      <c r="C84" s="283"/>
      <c r="D84" s="444">
        <v>970441000307</v>
      </c>
      <c r="E84" s="283" t="s">
        <v>2109</v>
      </c>
      <c r="F84" s="283"/>
      <c r="G84" s="284"/>
      <c r="H84" s="284"/>
      <c r="I84" s="453">
        <v>432220000</v>
      </c>
    </row>
    <row r="85" spans="1:9" ht="60" customHeight="1">
      <c r="A85" s="6"/>
      <c r="B85" s="290" t="s">
        <v>2136</v>
      </c>
      <c r="C85" s="285"/>
      <c r="D85" s="445">
        <v>931240001487</v>
      </c>
      <c r="E85" s="283" t="s">
        <v>2109</v>
      </c>
      <c r="F85" s="285"/>
      <c r="G85" s="286"/>
      <c r="H85" s="286"/>
      <c r="I85" s="453">
        <v>3442804000</v>
      </c>
    </row>
    <row r="86" spans="1:9" ht="60" customHeight="1">
      <c r="A86" s="6"/>
      <c r="B86" s="289" t="s">
        <v>2137</v>
      </c>
      <c r="C86" s="283"/>
      <c r="D86" s="444">
        <v>50840002757</v>
      </c>
      <c r="E86" s="283" t="s">
        <v>2109</v>
      </c>
      <c r="F86" s="283"/>
      <c r="G86" s="284"/>
      <c r="H86" s="284"/>
      <c r="I86" s="453">
        <v>2409826000</v>
      </c>
    </row>
    <row r="87" spans="1:9" ht="45" customHeight="1">
      <c r="A87" s="6"/>
      <c r="B87" s="290" t="s">
        <v>2138</v>
      </c>
      <c r="C87" s="285"/>
      <c r="D87" s="445">
        <v>50540003126</v>
      </c>
      <c r="E87" s="283" t="s">
        <v>2109</v>
      </c>
      <c r="F87" s="285"/>
      <c r="G87" s="286"/>
      <c r="H87" s="286"/>
      <c r="I87" s="453">
        <v>4656889000</v>
      </c>
    </row>
    <row r="88" spans="1:9" ht="60" customHeight="1">
      <c r="A88" s="6"/>
      <c r="B88" s="289" t="s">
        <v>2139</v>
      </c>
      <c r="C88" s="283"/>
      <c r="D88" s="444">
        <v>61040003532</v>
      </c>
      <c r="E88" s="283" t="s">
        <v>2109</v>
      </c>
      <c r="F88" s="283"/>
      <c r="G88" s="296"/>
      <c r="H88" s="284"/>
      <c r="I88" s="453">
        <v>0</v>
      </c>
    </row>
    <row r="89" spans="1:9" ht="15" customHeight="1">
      <c r="A89" s="6"/>
      <c r="B89" s="290" t="s">
        <v>2140</v>
      </c>
      <c r="C89" s="285"/>
      <c r="D89" s="445">
        <v>951241000676</v>
      </c>
      <c r="E89" s="283" t="s">
        <v>2109</v>
      </c>
      <c r="F89" s="285"/>
      <c r="G89" s="297"/>
      <c r="H89" s="285"/>
      <c r="I89" s="453">
        <v>-1772660000</v>
      </c>
    </row>
    <row r="90" spans="1:9" ht="60" customHeight="1">
      <c r="A90" s="6"/>
      <c r="B90" s="289" t="s">
        <v>2141</v>
      </c>
      <c r="C90" s="283"/>
      <c r="D90" s="444">
        <v>150640015910</v>
      </c>
      <c r="E90" s="283" t="s">
        <v>2109</v>
      </c>
      <c r="F90" s="283"/>
      <c r="G90" s="284"/>
      <c r="H90" s="284"/>
      <c r="I90" s="453">
        <v>1808245000</v>
      </c>
    </row>
    <row r="91" spans="1:9" ht="60" customHeight="1">
      <c r="A91" s="6"/>
      <c r="B91" s="290" t="s">
        <v>2142</v>
      </c>
      <c r="C91" s="285"/>
      <c r="D91" s="445">
        <v>31040002162</v>
      </c>
      <c r="E91" s="283" t="s">
        <v>2109</v>
      </c>
      <c r="F91" s="285"/>
      <c r="G91" s="286"/>
      <c r="H91" s="286"/>
      <c r="I91" s="453">
        <v>2277114000</v>
      </c>
    </row>
    <row r="92" spans="1:9" ht="60" customHeight="1">
      <c r="A92" s="6"/>
      <c r="B92" s="289" t="s">
        <v>2143</v>
      </c>
      <c r="C92" s="283"/>
      <c r="D92" s="444">
        <v>50340002312</v>
      </c>
      <c r="E92" s="283" t="s">
        <v>2109</v>
      </c>
      <c r="F92" s="283"/>
      <c r="G92" s="284"/>
      <c r="H92" s="284"/>
      <c r="I92" s="453">
        <v>1675995000</v>
      </c>
    </row>
    <row r="93" spans="1:9" ht="60" customHeight="1">
      <c r="A93" s="6"/>
      <c r="B93" s="289" t="s">
        <v>2144</v>
      </c>
      <c r="C93" s="283"/>
      <c r="D93" s="444">
        <v>440004551</v>
      </c>
      <c r="E93" s="283" t="s">
        <v>2109</v>
      </c>
      <c r="F93" s="283"/>
      <c r="G93" s="284"/>
      <c r="H93" s="284"/>
      <c r="I93" s="453">
        <v>1247054000</v>
      </c>
    </row>
    <row r="94" spans="1:9" ht="45" customHeight="1">
      <c r="A94" s="6"/>
      <c r="B94" s="290" t="s">
        <v>2145</v>
      </c>
      <c r="C94" s="285"/>
      <c r="D94" s="445">
        <v>91040003677</v>
      </c>
      <c r="E94" s="283" t="s">
        <v>2109</v>
      </c>
      <c r="F94" s="285"/>
      <c r="G94" s="286"/>
      <c r="H94" s="286"/>
      <c r="I94" s="453">
        <v>2557493000</v>
      </c>
    </row>
    <row r="95" spans="1:9" ht="60" customHeight="1">
      <c r="A95" s="6"/>
      <c r="B95" s="289" t="s">
        <v>2146</v>
      </c>
      <c r="C95" s="283"/>
      <c r="D95" s="444">
        <v>100941010888</v>
      </c>
      <c r="E95" s="283" t="s">
        <v>2109</v>
      </c>
      <c r="F95" s="283"/>
      <c r="G95" s="284"/>
      <c r="H95" s="284"/>
      <c r="I95" s="453">
        <v>1133519000</v>
      </c>
    </row>
    <row r="96" spans="1:9" ht="180" customHeight="1">
      <c r="A96" s="6"/>
      <c r="B96" s="290" t="s">
        <v>2147</v>
      </c>
      <c r="C96" s="285"/>
      <c r="D96" s="445">
        <v>160140015677</v>
      </c>
      <c r="E96" s="283" t="s">
        <v>2109</v>
      </c>
      <c r="F96" s="285"/>
      <c r="G96" s="286"/>
      <c r="H96" s="286"/>
      <c r="I96" s="453">
        <v>965356000</v>
      </c>
    </row>
    <row r="97" spans="1:9" ht="45" customHeight="1">
      <c r="A97" s="6"/>
      <c r="B97" s="289" t="s">
        <v>2148</v>
      </c>
      <c r="C97" s="283"/>
      <c r="D97" s="444">
        <v>930841000433</v>
      </c>
      <c r="E97" s="283" t="s">
        <v>2109</v>
      </c>
      <c r="F97" s="283"/>
      <c r="G97" s="284"/>
      <c r="H97" s="284"/>
      <c r="I97" s="453">
        <v>-2224279000</v>
      </c>
    </row>
    <row r="98" spans="1:9" ht="24" customHeight="1">
      <c r="A98" s="6"/>
      <c r="B98" s="290" t="s">
        <v>2149</v>
      </c>
      <c r="C98" s="285"/>
      <c r="D98" s="445">
        <v>40241006672</v>
      </c>
      <c r="E98" s="283" t="s">
        <v>2109</v>
      </c>
      <c r="F98" s="285"/>
      <c r="G98" s="286"/>
      <c r="H98" s="286"/>
      <c r="I98" s="453">
        <v>559558000</v>
      </c>
    </row>
    <row r="99" spans="1:9" ht="24" customHeight="1">
      <c r="A99" s="6"/>
      <c r="B99" s="289" t="s">
        <v>2150</v>
      </c>
      <c r="C99" s="283"/>
      <c r="D99" s="444">
        <v>90240019251</v>
      </c>
      <c r="E99" s="283" t="s">
        <v>2109</v>
      </c>
      <c r="F99" s="283"/>
      <c r="G99" s="284"/>
      <c r="H99" s="284"/>
      <c r="I99" s="453">
        <v>0</v>
      </c>
    </row>
    <row r="100" spans="1:9" ht="24" customHeight="1">
      <c r="A100" s="6"/>
      <c r="B100" s="290" t="s">
        <v>2151</v>
      </c>
      <c r="C100" s="285"/>
      <c r="D100" s="445">
        <v>21140000247</v>
      </c>
      <c r="E100" s="283" t="s">
        <v>2109</v>
      </c>
      <c r="F100" s="285"/>
      <c r="G100" s="286"/>
      <c r="H100" s="285"/>
      <c r="I100" s="453">
        <v>845540000</v>
      </c>
    </row>
    <row r="101" spans="1:9" ht="24" customHeight="1">
      <c r="A101" s="6"/>
      <c r="B101" s="469" t="s">
        <v>2152</v>
      </c>
      <c r="C101" s="283"/>
      <c r="D101" s="444">
        <v>970140000211</v>
      </c>
      <c r="E101" s="455" t="s">
        <v>351</v>
      </c>
      <c r="F101" s="283" t="s">
        <v>2177</v>
      </c>
      <c r="G101" s="284"/>
      <c r="H101" s="284"/>
      <c r="I101" s="453">
        <v>108147413000</v>
      </c>
    </row>
    <row r="102" spans="1:9" ht="24" customHeight="1">
      <c r="A102" s="6"/>
      <c r="B102" s="290" t="s">
        <v>2153</v>
      </c>
      <c r="C102" s="285"/>
      <c r="D102" s="445">
        <v>50140000656</v>
      </c>
      <c r="E102" s="455" t="s">
        <v>351</v>
      </c>
      <c r="F102" s="283" t="s">
        <v>2178</v>
      </c>
      <c r="G102" s="286"/>
      <c r="H102" s="286"/>
      <c r="I102" s="453">
        <v>49846269000</v>
      </c>
    </row>
    <row r="103" spans="1:9" ht="24" customHeight="1">
      <c r="A103" s="6"/>
      <c r="B103" s="289" t="s">
        <v>2154</v>
      </c>
      <c r="C103" s="283"/>
      <c r="D103" s="444">
        <v>951040000069</v>
      </c>
      <c r="E103" s="455" t="s">
        <v>351</v>
      </c>
      <c r="F103" s="283" t="s">
        <v>2179</v>
      </c>
      <c r="G103" s="296"/>
      <c r="H103" s="284"/>
      <c r="I103" s="453">
        <v>63308683000</v>
      </c>
    </row>
    <row r="104" spans="1:9" ht="41.25" customHeight="1">
      <c r="A104" s="6"/>
      <c r="B104" s="290" t="s">
        <v>2155</v>
      </c>
      <c r="C104" s="285"/>
      <c r="D104" s="445">
        <v>90540005490</v>
      </c>
      <c r="E104" s="455" t="s">
        <v>351</v>
      </c>
      <c r="F104" s="283" t="s">
        <v>2180</v>
      </c>
      <c r="G104" s="286"/>
      <c r="H104" s="286"/>
      <c r="I104" s="453">
        <v>40532278000</v>
      </c>
    </row>
    <row r="105" spans="1:9" ht="24" customHeight="1">
      <c r="A105" s="6"/>
      <c r="B105" s="289" t="s">
        <v>2156</v>
      </c>
      <c r="C105" s="283"/>
      <c r="D105" s="444">
        <v>951140000042</v>
      </c>
      <c r="E105" s="455" t="s">
        <v>351</v>
      </c>
      <c r="F105" s="283" t="s">
        <v>2181</v>
      </c>
      <c r="G105" s="284"/>
      <c r="H105" s="284"/>
      <c r="I105" s="453">
        <v>40119724000</v>
      </c>
    </row>
    <row r="106" spans="1:9" ht="24" customHeight="1">
      <c r="A106" s="6"/>
      <c r="B106" s="290" t="s">
        <v>2157</v>
      </c>
      <c r="C106" s="285"/>
      <c r="D106" s="445">
        <v>90840006023</v>
      </c>
      <c r="E106" s="455" t="s">
        <v>351</v>
      </c>
      <c r="F106" s="283" t="s">
        <v>2180</v>
      </c>
      <c r="G106" s="286"/>
      <c r="H106" s="286"/>
      <c r="I106" s="453">
        <v>61259020000</v>
      </c>
    </row>
    <row r="107" spans="1:9" ht="24" customHeight="1">
      <c r="A107" s="6"/>
      <c r="B107" s="289" t="s">
        <v>2158</v>
      </c>
      <c r="C107" s="283"/>
      <c r="D107" s="444">
        <v>101040011256</v>
      </c>
      <c r="E107" s="455" t="s">
        <v>351</v>
      </c>
      <c r="F107" s="283" t="s">
        <v>2177</v>
      </c>
      <c r="G107" s="284"/>
      <c r="H107" s="284"/>
      <c r="I107" s="453">
        <v>51845321000</v>
      </c>
    </row>
    <row r="108" spans="1:9" ht="45" customHeight="1">
      <c r="A108" s="6"/>
      <c r="B108" s="290" t="s">
        <v>2159</v>
      </c>
      <c r="C108" s="285"/>
      <c r="D108" s="445">
        <v>920240000127</v>
      </c>
      <c r="E108" s="455" t="s">
        <v>351</v>
      </c>
      <c r="F108" s="283" t="s">
        <v>2182</v>
      </c>
      <c r="G108" s="297"/>
      <c r="H108" s="286"/>
      <c r="I108" s="453">
        <v>57708613000</v>
      </c>
    </row>
    <row r="109" spans="1:9" ht="24" customHeight="1">
      <c r="A109" s="6"/>
      <c r="B109" s="289" t="s">
        <v>2160</v>
      </c>
      <c r="C109" s="283"/>
      <c r="D109" s="444">
        <v>140740012829</v>
      </c>
      <c r="E109" s="455" t="s">
        <v>351</v>
      </c>
      <c r="F109" s="283" t="s">
        <v>2178</v>
      </c>
      <c r="G109" s="284"/>
      <c r="H109" s="284"/>
      <c r="I109" s="453">
        <v>20396895000</v>
      </c>
    </row>
    <row r="110" spans="1:9" ht="24" customHeight="1">
      <c r="A110" s="6"/>
      <c r="B110" s="290" t="s">
        <v>2161</v>
      </c>
      <c r="C110" s="285"/>
      <c r="D110" s="445">
        <v>31140005339</v>
      </c>
      <c r="E110" s="455" t="s">
        <v>351</v>
      </c>
      <c r="F110" s="283" t="s">
        <v>2180</v>
      </c>
      <c r="G110" s="286"/>
      <c r="H110" s="285"/>
      <c r="I110" s="453">
        <v>22050366000</v>
      </c>
    </row>
    <row r="111" spans="1:9" ht="24" customHeight="1">
      <c r="A111" s="6"/>
      <c r="B111" s="289" t="s">
        <v>2162</v>
      </c>
      <c r="C111" s="283"/>
      <c r="D111" s="444">
        <v>970340000843</v>
      </c>
      <c r="E111" s="455" t="s">
        <v>351</v>
      </c>
      <c r="F111" s="283" t="s">
        <v>2181</v>
      </c>
      <c r="G111" s="284"/>
      <c r="H111" s="284"/>
      <c r="I111" s="453">
        <v>17945136000</v>
      </c>
    </row>
    <row r="112" spans="1:9" ht="24" customHeight="1">
      <c r="A112" s="6"/>
      <c r="B112" s="290" t="s">
        <v>2163</v>
      </c>
      <c r="C112" s="285"/>
      <c r="D112" s="445">
        <v>970240000334</v>
      </c>
      <c r="E112" s="455" t="s">
        <v>351</v>
      </c>
      <c r="F112" s="283" t="s">
        <v>2178</v>
      </c>
      <c r="G112" s="286"/>
      <c r="H112" s="286"/>
      <c r="I112" s="453">
        <v>5904760000</v>
      </c>
    </row>
    <row r="113" spans="1:9" ht="24" customHeight="1">
      <c r="A113" s="6"/>
      <c r="B113" s="289" t="s">
        <v>2164</v>
      </c>
      <c r="C113" s="283"/>
      <c r="D113" s="444">
        <v>981040001439</v>
      </c>
      <c r="E113" s="455" t="s">
        <v>351</v>
      </c>
      <c r="F113" s="283" t="s">
        <v>2183</v>
      </c>
      <c r="G113" s="284"/>
      <c r="H113" s="284"/>
      <c r="I113" s="453">
        <v>15396034000</v>
      </c>
    </row>
    <row r="114" spans="1:9" ht="24" customHeight="1">
      <c r="A114" s="6"/>
      <c r="B114" s="290" t="s">
        <v>2165</v>
      </c>
      <c r="C114" s="285"/>
      <c r="D114" s="445">
        <v>20740000236</v>
      </c>
      <c r="E114" s="455" t="s">
        <v>351</v>
      </c>
      <c r="F114" s="283" t="s">
        <v>2181</v>
      </c>
      <c r="G114" s="286"/>
      <c r="H114" s="285"/>
      <c r="I114" s="453">
        <v>17566556000</v>
      </c>
    </row>
    <row r="115" spans="1:9" ht="24" customHeight="1">
      <c r="A115" s="6"/>
      <c r="B115" s="289" t="s">
        <v>2166</v>
      </c>
      <c r="C115" s="283"/>
      <c r="D115" s="444">
        <v>960340000148</v>
      </c>
      <c r="E115" s="455" t="s">
        <v>351</v>
      </c>
      <c r="F115" s="283" t="s">
        <v>2181</v>
      </c>
      <c r="G115" s="284"/>
      <c r="H115" s="284"/>
      <c r="I115" s="453">
        <v>12997567000</v>
      </c>
    </row>
    <row r="116" spans="1:9" ht="24" customHeight="1">
      <c r="A116" s="6"/>
      <c r="B116" s="290" t="s">
        <v>2167</v>
      </c>
      <c r="C116" s="285"/>
      <c r="D116" s="445">
        <v>940940000255</v>
      </c>
      <c r="E116" s="455" t="s">
        <v>351</v>
      </c>
      <c r="F116" s="283" t="s">
        <v>2184</v>
      </c>
      <c r="G116" s="286"/>
      <c r="H116" s="286"/>
      <c r="I116" s="453">
        <v>11155693000</v>
      </c>
    </row>
    <row r="117" spans="1:9" ht="24" customHeight="1">
      <c r="A117" s="6"/>
      <c r="B117" s="289" t="s">
        <v>2168</v>
      </c>
      <c r="C117" s="283"/>
      <c r="D117" s="444">
        <v>140840001183</v>
      </c>
      <c r="E117" s="455" t="s">
        <v>351</v>
      </c>
      <c r="F117" s="283" t="s">
        <v>2183</v>
      </c>
      <c r="G117" s="284"/>
      <c r="H117" s="283"/>
      <c r="I117" s="453">
        <v>13814373000</v>
      </c>
    </row>
    <row r="118" spans="1:9" ht="24" customHeight="1">
      <c r="A118" s="6"/>
      <c r="B118" s="290" t="s">
        <v>2169</v>
      </c>
      <c r="C118" s="285"/>
      <c r="D118" s="445">
        <v>960340001136</v>
      </c>
      <c r="E118" s="455" t="s">
        <v>351</v>
      </c>
      <c r="F118" s="283" t="s">
        <v>2183</v>
      </c>
      <c r="G118" s="286"/>
      <c r="H118" s="286"/>
      <c r="I118" s="453">
        <v>19429333000</v>
      </c>
    </row>
    <row r="119" spans="1:9" ht="24" customHeight="1">
      <c r="A119" s="6"/>
      <c r="B119" s="289" t="s">
        <v>2170</v>
      </c>
      <c r="C119" s="283"/>
      <c r="D119" s="444">
        <v>970240000816</v>
      </c>
      <c r="E119" s="455" t="s">
        <v>351</v>
      </c>
      <c r="F119" s="283" t="s">
        <v>2183</v>
      </c>
      <c r="G119" s="284"/>
      <c r="H119" s="284"/>
      <c r="I119" s="453">
        <v>-3514331000</v>
      </c>
    </row>
    <row r="120" spans="1:9" ht="24" customHeight="1">
      <c r="A120" s="6"/>
      <c r="B120" s="290" t="s">
        <v>2171</v>
      </c>
      <c r="C120" s="285"/>
      <c r="D120" s="445">
        <v>990940003176</v>
      </c>
      <c r="E120" s="455" t="s">
        <v>351</v>
      </c>
      <c r="F120" s="283" t="s">
        <v>2177</v>
      </c>
      <c r="G120" s="286"/>
      <c r="H120" s="286"/>
      <c r="I120" s="453">
        <v>18206820000</v>
      </c>
    </row>
    <row r="121" spans="1:9" ht="24" customHeight="1">
      <c r="A121" s="6"/>
      <c r="B121" s="289" t="s">
        <v>2172</v>
      </c>
      <c r="C121" s="283"/>
      <c r="D121" s="444">
        <v>50740004185</v>
      </c>
      <c r="E121" s="455" t="s">
        <v>351</v>
      </c>
      <c r="F121" s="283" t="s">
        <v>2183</v>
      </c>
      <c r="G121" s="284"/>
      <c r="H121" s="284"/>
      <c r="I121" s="453">
        <v>14614460000</v>
      </c>
    </row>
    <row r="122" spans="1:9" ht="24" customHeight="1">
      <c r="A122" s="6"/>
      <c r="B122" s="290" t="s">
        <v>2173</v>
      </c>
      <c r="C122" s="285"/>
      <c r="D122" s="445">
        <v>970440001191</v>
      </c>
      <c r="E122" s="455" t="s">
        <v>351</v>
      </c>
      <c r="F122" s="283" t="s">
        <v>2178</v>
      </c>
      <c r="G122" s="286"/>
      <c r="H122" s="286"/>
      <c r="I122" s="453">
        <v>8679389000</v>
      </c>
    </row>
    <row r="123" spans="1:9" ht="24" customHeight="1">
      <c r="A123" s="6"/>
      <c r="B123" s="289" t="s">
        <v>2174</v>
      </c>
      <c r="C123" s="283"/>
      <c r="D123" s="444">
        <v>40340008667</v>
      </c>
      <c r="E123" s="455" t="s">
        <v>351</v>
      </c>
      <c r="F123" s="283" t="s">
        <v>2185</v>
      </c>
      <c r="G123" s="284"/>
      <c r="H123" s="284"/>
      <c r="I123" s="453">
        <v>7472123000</v>
      </c>
    </row>
    <row r="124" spans="1:9" ht="24" customHeight="1">
      <c r="A124" s="6"/>
      <c r="B124" s="290" t="s">
        <v>2175</v>
      </c>
      <c r="C124" s="285"/>
      <c r="D124" s="445">
        <v>930340000251</v>
      </c>
      <c r="E124" s="455" t="s">
        <v>351</v>
      </c>
      <c r="F124" s="283" t="s">
        <v>2177</v>
      </c>
      <c r="G124" s="286"/>
      <c r="H124" s="286"/>
      <c r="I124" s="453">
        <v>16674891000</v>
      </c>
    </row>
    <row r="125" spans="1:9" ht="24" customHeight="1">
      <c r="A125" s="6"/>
      <c r="B125" s="289" t="s">
        <v>2176</v>
      </c>
      <c r="C125" s="283"/>
      <c r="D125" s="444">
        <v>41140005787</v>
      </c>
      <c r="E125" s="455" t="s">
        <v>351</v>
      </c>
      <c r="F125" s="283" t="s">
        <v>2177</v>
      </c>
      <c r="G125" s="284"/>
      <c r="H125" s="284"/>
      <c r="I125" s="453">
        <v>6693878000</v>
      </c>
    </row>
    <row r="126" spans="1:9" ht="24" customHeight="1">
      <c r="A126" s="6"/>
      <c r="B126" s="290" t="s">
        <v>2186</v>
      </c>
      <c r="C126" s="285"/>
      <c r="D126" s="445">
        <v>61140001976</v>
      </c>
      <c r="E126" s="455" t="s">
        <v>351</v>
      </c>
      <c r="F126" s="283" t="s">
        <v>2183</v>
      </c>
      <c r="G126" s="286"/>
      <c r="H126" s="286"/>
      <c r="I126" s="453">
        <v>9560243000</v>
      </c>
    </row>
    <row r="127" spans="1:9" ht="24" customHeight="1">
      <c r="A127" s="6"/>
      <c r="B127" s="289" t="s">
        <v>2187</v>
      </c>
      <c r="C127" s="283"/>
      <c r="D127" s="444">
        <v>130740005369</v>
      </c>
      <c r="E127" s="455" t="s">
        <v>351</v>
      </c>
      <c r="F127" s="283" t="s">
        <v>2177</v>
      </c>
      <c r="G127" s="284"/>
      <c r="H127" s="284"/>
      <c r="I127" s="453">
        <v>7863458000</v>
      </c>
    </row>
    <row r="128" spans="1:9" ht="24" customHeight="1">
      <c r="A128" s="6"/>
      <c r="B128" s="290" t="s">
        <v>2188</v>
      </c>
      <c r="C128" s="285"/>
      <c r="D128" s="445">
        <v>950640000810</v>
      </c>
      <c r="E128" s="455" t="s">
        <v>351</v>
      </c>
      <c r="F128" s="283" t="s">
        <v>2177</v>
      </c>
      <c r="G128" s="286"/>
      <c r="H128" s="286"/>
      <c r="I128" s="453">
        <v>8655863000</v>
      </c>
    </row>
    <row r="129" spans="1:9" ht="24" customHeight="1">
      <c r="A129" s="6"/>
      <c r="B129" s="289" t="s">
        <v>2189</v>
      </c>
      <c r="C129" s="283"/>
      <c r="D129" s="444">
        <v>60340009857</v>
      </c>
      <c r="E129" s="455" t="s">
        <v>351</v>
      </c>
      <c r="F129" s="283" t="s">
        <v>2183</v>
      </c>
      <c r="G129" s="284"/>
      <c r="H129" s="283"/>
      <c r="I129" s="453">
        <v>12318564000</v>
      </c>
    </row>
    <row r="130" spans="1:9" ht="24" customHeight="1">
      <c r="A130" s="6"/>
      <c r="B130" s="290" t="s">
        <v>2190</v>
      </c>
      <c r="C130" s="285"/>
      <c r="D130" s="445">
        <v>120540007504</v>
      </c>
      <c r="E130" s="455" t="s">
        <v>351</v>
      </c>
      <c r="F130" s="283" t="s">
        <v>2177</v>
      </c>
      <c r="G130" s="286"/>
      <c r="H130" s="286"/>
      <c r="I130" s="453">
        <v>5106451000</v>
      </c>
    </row>
    <row r="131" spans="1:9" ht="24" customHeight="1">
      <c r="A131" s="6"/>
      <c r="B131" s="289" t="s">
        <v>2191</v>
      </c>
      <c r="C131" s="283"/>
      <c r="D131" s="444">
        <v>21240000409</v>
      </c>
      <c r="E131" s="455" t="s">
        <v>351</v>
      </c>
      <c r="F131" s="283" t="s">
        <v>2181</v>
      </c>
      <c r="G131" s="296"/>
      <c r="H131" s="284"/>
      <c r="I131" s="453">
        <v>2951267000</v>
      </c>
    </row>
    <row r="132" spans="1:9" ht="24" customHeight="1">
      <c r="A132" s="6"/>
      <c r="B132" s="290" t="s">
        <v>2192</v>
      </c>
      <c r="C132" s="285"/>
      <c r="D132" s="445">
        <v>61240000604</v>
      </c>
      <c r="E132" s="455" t="s">
        <v>351</v>
      </c>
      <c r="F132" s="283" t="s">
        <v>2183</v>
      </c>
      <c r="G132" s="286"/>
      <c r="H132" s="285"/>
      <c r="I132" s="453">
        <v>3769538000</v>
      </c>
    </row>
    <row r="133" spans="1:9" ht="24" customHeight="1">
      <c r="A133" s="6"/>
      <c r="B133" s="289" t="s">
        <v>2193</v>
      </c>
      <c r="C133" s="283"/>
      <c r="D133" s="444">
        <v>150740015974</v>
      </c>
      <c r="E133" s="455" t="s">
        <v>351</v>
      </c>
      <c r="F133" s="283" t="s">
        <v>2177</v>
      </c>
      <c r="G133" s="284"/>
      <c r="H133" s="283"/>
      <c r="I133" s="453">
        <v>6119990000</v>
      </c>
    </row>
    <row r="134" spans="1:9" ht="24" customHeight="1">
      <c r="A134" s="6"/>
      <c r="B134" s="290" t="s">
        <v>2194</v>
      </c>
      <c r="C134" s="285"/>
      <c r="D134" s="445">
        <v>941040000097</v>
      </c>
      <c r="E134" s="455" t="s">
        <v>351</v>
      </c>
      <c r="F134" s="283" t="s">
        <v>2264</v>
      </c>
      <c r="G134" s="286"/>
      <c r="H134" s="286"/>
      <c r="I134" s="453">
        <v>4678138000</v>
      </c>
    </row>
    <row r="135" spans="1:9" ht="24" customHeight="1">
      <c r="A135" s="6"/>
      <c r="B135" s="289" t="s">
        <v>2195</v>
      </c>
      <c r="C135" s="283"/>
      <c r="D135" s="444">
        <v>30140000870</v>
      </c>
      <c r="E135" s="455" t="s">
        <v>351</v>
      </c>
      <c r="F135" s="283" t="s">
        <v>2183</v>
      </c>
      <c r="G135" s="284"/>
      <c r="H135" s="284"/>
      <c r="I135" s="453">
        <v>3600735000</v>
      </c>
    </row>
    <row r="136" spans="1:9" ht="24" customHeight="1">
      <c r="A136" s="6"/>
      <c r="B136" s="290" t="s">
        <v>2196</v>
      </c>
      <c r="C136" s="285"/>
      <c r="D136" s="445">
        <v>50140001773</v>
      </c>
      <c r="E136" s="455" t="s">
        <v>351</v>
      </c>
      <c r="F136" s="283" t="s">
        <v>2182</v>
      </c>
      <c r="G136" s="286"/>
      <c r="H136" s="286"/>
      <c r="I136" s="453">
        <v>4504156000</v>
      </c>
    </row>
    <row r="137" spans="1:9" ht="24" customHeight="1">
      <c r="A137" s="6"/>
      <c r="B137" s="289" t="s">
        <v>2197</v>
      </c>
      <c r="C137" s="283"/>
      <c r="D137" s="444">
        <v>50740000945</v>
      </c>
      <c r="E137" s="455" t="s">
        <v>351</v>
      </c>
      <c r="F137" s="283" t="s">
        <v>2183</v>
      </c>
      <c r="G137" s="284"/>
      <c r="H137" s="284"/>
      <c r="I137" s="453">
        <v>4195732000</v>
      </c>
    </row>
    <row r="138" spans="1:9" ht="24" customHeight="1">
      <c r="A138" s="6"/>
      <c r="B138" s="290" t="s">
        <v>2198</v>
      </c>
      <c r="C138" s="285"/>
      <c r="D138" s="445">
        <v>950340001530</v>
      </c>
      <c r="E138" s="455" t="s">
        <v>351</v>
      </c>
      <c r="F138" s="283" t="s">
        <v>2265</v>
      </c>
      <c r="G138" s="286"/>
      <c r="H138" s="286"/>
      <c r="I138" s="453">
        <v>4682980000</v>
      </c>
    </row>
    <row r="139" spans="1:9" ht="24" customHeight="1">
      <c r="A139" s="6"/>
      <c r="B139" s="289" t="s">
        <v>2199</v>
      </c>
      <c r="C139" s="283"/>
      <c r="D139" s="444">
        <v>41140004055</v>
      </c>
      <c r="E139" s="455" t="s">
        <v>351</v>
      </c>
      <c r="F139" s="283" t="s">
        <v>2266</v>
      </c>
      <c r="G139" s="284"/>
      <c r="H139" s="284"/>
      <c r="I139" s="453">
        <v>3757422000</v>
      </c>
    </row>
    <row r="140" spans="1:9" ht="24" customHeight="1">
      <c r="A140" s="6"/>
      <c r="B140" s="290" t="s">
        <v>2200</v>
      </c>
      <c r="C140" s="285"/>
      <c r="D140" s="445">
        <v>60240015312</v>
      </c>
      <c r="E140" s="455" t="s">
        <v>351</v>
      </c>
      <c r="F140" s="283" t="s">
        <v>2180</v>
      </c>
      <c r="G140" s="286"/>
      <c r="H140" s="286"/>
      <c r="I140" s="453">
        <v>2309914000</v>
      </c>
    </row>
    <row r="141" spans="1:9" ht="24" customHeight="1">
      <c r="A141" s="6"/>
      <c r="B141" s="289" t="s">
        <v>2201</v>
      </c>
      <c r="C141" s="283"/>
      <c r="D141" s="444">
        <v>140840003457</v>
      </c>
      <c r="E141" s="455" t="s">
        <v>351</v>
      </c>
      <c r="F141" s="283" t="s">
        <v>2183</v>
      </c>
      <c r="G141" s="284"/>
      <c r="H141" s="284"/>
      <c r="I141" s="453">
        <v>57708613000</v>
      </c>
    </row>
    <row r="142" spans="1:9" ht="24" customHeight="1">
      <c r="A142" s="6"/>
      <c r="B142" s="290" t="s">
        <v>2202</v>
      </c>
      <c r="C142" s="285"/>
      <c r="D142" s="445">
        <v>980340002574</v>
      </c>
      <c r="E142" s="455" t="s">
        <v>351</v>
      </c>
      <c r="F142" s="283" t="s">
        <v>2177</v>
      </c>
      <c r="G142" s="286"/>
      <c r="H142" s="286"/>
      <c r="I142" s="453">
        <v>5054305000</v>
      </c>
    </row>
    <row r="143" spans="1:9" ht="24" customHeight="1">
      <c r="A143" s="6"/>
      <c r="B143" s="289" t="s">
        <v>2203</v>
      </c>
      <c r="C143" s="283"/>
      <c r="D143" s="444">
        <v>60440001181</v>
      </c>
      <c r="E143" s="455" t="s">
        <v>351</v>
      </c>
      <c r="F143" s="283" t="s">
        <v>2267</v>
      </c>
      <c r="G143" s="284"/>
      <c r="H143" s="284"/>
      <c r="I143" s="453">
        <v>0</v>
      </c>
    </row>
    <row r="144" spans="1:9" ht="24" customHeight="1">
      <c r="A144" s="6"/>
      <c r="B144" s="298" t="s">
        <v>2204</v>
      </c>
      <c r="C144" s="285"/>
      <c r="D144" s="445">
        <v>130440022185</v>
      </c>
      <c r="E144" s="455" t="s">
        <v>351</v>
      </c>
      <c r="F144" s="283" t="s">
        <v>2268</v>
      </c>
      <c r="G144" s="286"/>
      <c r="H144" s="286"/>
      <c r="I144" s="453">
        <v>-1619154000</v>
      </c>
    </row>
    <row r="145" spans="1:9" ht="24" customHeight="1">
      <c r="A145" s="6"/>
      <c r="B145" s="289" t="s">
        <v>2205</v>
      </c>
      <c r="C145" s="283"/>
      <c r="D145" s="444">
        <v>910540000047</v>
      </c>
      <c r="E145" s="455" t="s">
        <v>351</v>
      </c>
      <c r="F145" s="283" t="s">
        <v>2269</v>
      </c>
      <c r="G145" s="284"/>
      <c r="H145" s="284"/>
      <c r="I145" s="453">
        <v>2585763000</v>
      </c>
    </row>
    <row r="146" spans="1:9" ht="24" customHeight="1">
      <c r="A146" s="6"/>
      <c r="B146" s="290" t="s">
        <v>2206</v>
      </c>
      <c r="C146" s="285"/>
      <c r="D146" s="445">
        <v>40341005787</v>
      </c>
      <c r="E146" s="455" t="s">
        <v>351</v>
      </c>
      <c r="F146" s="283" t="s">
        <v>2270</v>
      </c>
      <c r="G146" s="286"/>
      <c r="H146" s="286"/>
      <c r="I146" s="453">
        <v>15396034000</v>
      </c>
    </row>
    <row r="147" spans="1:9" ht="24" customHeight="1">
      <c r="A147" s="6"/>
      <c r="B147" s="289" t="s">
        <v>2207</v>
      </c>
      <c r="C147" s="283"/>
      <c r="D147" s="444">
        <v>110640019728</v>
      </c>
      <c r="E147" s="455" t="s">
        <v>351</v>
      </c>
      <c r="F147" s="283" t="s">
        <v>2178</v>
      </c>
      <c r="G147" s="284"/>
      <c r="H147" s="284"/>
      <c r="I147" s="453">
        <v>844001000</v>
      </c>
    </row>
    <row r="148" spans="1:9" ht="24" customHeight="1">
      <c r="A148" s="6"/>
      <c r="B148" s="290" t="s">
        <v>2208</v>
      </c>
      <c r="C148" s="285"/>
      <c r="D148" s="445">
        <v>81240010040</v>
      </c>
      <c r="E148" s="455" t="s">
        <v>351</v>
      </c>
      <c r="F148" s="283" t="s">
        <v>2271</v>
      </c>
      <c r="G148" s="286"/>
      <c r="H148" s="286"/>
      <c r="I148" s="453">
        <v>12997567000</v>
      </c>
    </row>
    <row r="149" spans="1:9" ht="24" customHeight="1">
      <c r="A149" s="6"/>
      <c r="B149" s="289" t="s">
        <v>2209</v>
      </c>
      <c r="C149" s="283"/>
      <c r="D149" s="444">
        <v>941140001633</v>
      </c>
      <c r="E149" s="455" t="s">
        <v>351</v>
      </c>
      <c r="F149" s="283" t="s">
        <v>2272</v>
      </c>
      <c r="G149" s="284"/>
      <c r="H149" s="284"/>
      <c r="I149" s="453">
        <v>1126184000</v>
      </c>
    </row>
    <row r="150" spans="1:9" ht="24" customHeight="1">
      <c r="A150" s="6"/>
      <c r="B150" s="290" t="s">
        <v>2210</v>
      </c>
      <c r="C150" s="285"/>
      <c r="D150" s="445">
        <v>120440013634</v>
      </c>
      <c r="E150" s="455" t="s">
        <v>351</v>
      </c>
      <c r="F150" s="283" t="s">
        <v>2181</v>
      </c>
      <c r="G150" s="286"/>
      <c r="H150" s="286"/>
      <c r="I150" s="453">
        <v>13814373000</v>
      </c>
    </row>
    <row r="151" spans="1:9" ht="24" customHeight="1">
      <c r="A151" s="6"/>
      <c r="B151" s="289" t="s">
        <v>2211</v>
      </c>
      <c r="C151" s="283"/>
      <c r="D151" s="444">
        <v>80540001703</v>
      </c>
      <c r="E151" s="455" t="s">
        <v>351</v>
      </c>
      <c r="F151" s="283" t="s">
        <v>2182</v>
      </c>
      <c r="G151" s="284"/>
      <c r="H151" s="283"/>
      <c r="I151" s="453">
        <v>1837753000</v>
      </c>
    </row>
    <row r="152" spans="1:9" ht="24" customHeight="1">
      <c r="A152" s="6"/>
      <c r="B152" s="290" t="s">
        <v>2212</v>
      </c>
      <c r="C152" s="285"/>
      <c r="D152" s="445">
        <v>980940000877</v>
      </c>
      <c r="E152" s="455" t="s">
        <v>351</v>
      </c>
      <c r="F152" s="283" t="s">
        <v>2177</v>
      </c>
      <c r="G152" s="286"/>
      <c r="H152" s="286"/>
      <c r="I152" s="453">
        <v>-3514331000</v>
      </c>
    </row>
    <row r="153" spans="1:9" ht="24" customHeight="1">
      <c r="A153" s="6"/>
      <c r="B153" s="289" t="s">
        <v>2213</v>
      </c>
      <c r="C153" s="283"/>
      <c r="D153" s="444">
        <v>80740015611</v>
      </c>
      <c r="E153" s="455" t="s">
        <v>351</v>
      </c>
      <c r="F153" s="283" t="s">
        <v>2273</v>
      </c>
      <c r="G153" s="284"/>
      <c r="H153" s="284"/>
      <c r="I153" s="453">
        <v>987608000</v>
      </c>
    </row>
    <row r="154" spans="1:9" ht="24" customHeight="1">
      <c r="A154" s="6"/>
      <c r="B154" s="290" t="s">
        <v>2214</v>
      </c>
      <c r="C154" s="285"/>
      <c r="D154" s="445">
        <v>50940003769</v>
      </c>
      <c r="E154" s="455" t="s">
        <v>351</v>
      </c>
      <c r="F154" s="283" t="s">
        <v>2181</v>
      </c>
      <c r="G154" s="286"/>
      <c r="H154" s="286"/>
      <c r="I154" s="453">
        <v>1606344000</v>
      </c>
    </row>
    <row r="155" spans="1:9" ht="24" customHeight="1">
      <c r="A155" s="6"/>
      <c r="B155" s="290" t="s">
        <v>2215</v>
      </c>
      <c r="C155" s="285"/>
      <c r="D155" s="445">
        <v>150440034068</v>
      </c>
      <c r="E155" s="455" t="s">
        <v>351</v>
      </c>
      <c r="F155" s="283" t="s">
        <v>2274</v>
      </c>
      <c r="G155" s="286"/>
      <c r="H155" s="286"/>
      <c r="I155" s="453">
        <v>2378919000</v>
      </c>
    </row>
    <row r="156" spans="1:9" ht="24" customHeight="1">
      <c r="A156" s="6"/>
      <c r="B156" s="289" t="s">
        <v>2216</v>
      </c>
      <c r="C156" s="283"/>
      <c r="D156" s="444">
        <v>40940006583</v>
      </c>
      <c r="E156" s="455" t="s">
        <v>351</v>
      </c>
      <c r="F156" s="283" t="s">
        <v>2183</v>
      </c>
      <c r="G156" s="284"/>
      <c r="H156" s="284"/>
      <c r="I156" s="453">
        <v>652508000</v>
      </c>
    </row>
    <row r="157" spans="1:9" ht="24" customHeight="1">
      <c r="A157" s="6"/>
      <c r="B157" s="290" t="s">
        <v>2217</v>
      </c>
      <c r="C157" s="285"/>
      <c r="D157" s="445">
        <v>10440003931</v>
      </c>
      <c r="E157" s="455" t="s">
        <v>351</v>
      </c>
      <c r="F157" s="283" t="s">
        <v>2275</v>
      </c>
      <c r="G157" s="286"/>
      <c r="H157" s="286"/>
      <c r="I157" s="453">
        <v>16674891000</v>
      </c>
    </row>
    <row r="158" spans="1:9" ht="24" customHeight="1">
      <c r="A158" s="6"/>
      <c r="B158" s="289" t="s">
        <v>2218</v>
      </c>
      <c r="C158" s="283"/>
      <c r="D158" s="444">
        <v>10540000782</v>
      </c>
      <c r="E158" s="455" t="s">
        <v>351</v>
      </c>
      <c r="F158" s="283" t="s">
        <v>2178</v>
      </c>
      <c r="G158" s="284"/>
      <c r="H158" s="283"/>
      <c r="I158" s="453">
        <v>1041853000</v>
      </c>
    </row>
    <row r="159" spans="1:9" ht="24" customHeight="1">
      <c r="A159" s="6"/>
      <c r="B159" s="290" t="s">
        <v>2219</v>
      </c>
      <c r="C159" s="285"/>
      <c r="D159" s="445">
        <v>110640012780</v>
      </c>
      <c r="E159" s="455" t="s">
        <v>351</v>
      </c>
      <c r="F159" s="283" t="s">
        <v>2178</v>
      </c>
      <c r="G159" s="286"/>
      <c r="H159" s="286"/>
      <c r="I159" s="453">
        <v>76042000</v>
      </c>
    </row>
    <row r="160" spans="1:9" ht="24" customHeight="1">
      <c r="A160" s="6"/>
      <c r="B160" s="289" t="s">
        <v>2220</v>
      </c>
      <c r="C160" s="283"/>
      <c r="D160" s="444">
        <v>110140002676</v>
      </c>
      <c r="E160" s="455" t="s">
        <v>351</v>
      </c>
      <c r="F160" s="283" t="s">
        <v>2276</v>
      </c>
      <c r="G160" s="284"/>
      <c r="H160" s="283"/>
      <c r="I160" s="453">
        <v>82188000</v>
      </c>
    </row>
    <row r="161" spans="1:9" ht="24" customHeight="1">
      <c r="A161" s="6"/>
      <c r="B161" s="290" t="s">
        <v>2221</v>
      </c>
      <c r="C161" s="285"/>
      <c r="D161" s="445">
        <v>840001402</v>
      </c>
      <c r="E161" s="455" t="s">
        <v>351</v>
      </c>
      <c r="F161" s="283" t="s">
        <v>2265</v>
      </c>
      <c r="G161" s="286"/>
      <c r="H161" s="286"/>
      <c r="I161" s="453">
        <v>439166000</v>
      </c>
    </row>
    <row r="162" spans="1:9" ht="24" customHeight="1">
      <c r="A162" s="6"/>
      <c r="B162" s="289" t="s">
        <v>2222</v>
      </c>
      <c r="C162" s="283"/>
      <c r="D162" s="444">
        <v>50640010572</v>
      </c>
      <c r="E162" s="455" t="s">
        <v>351</v>
      </c>
      <c r="F162" s="283" t="s">
        <v>2185</v>
      </c>
      <c r="G162" s="284"/>
      <c r="H162" s="284"/>
      <c r="I162" s="453">
        <v>2655029000</v>
      </c>
    </row>
    <row r="163" spans="1:9" ht="24" customHeight="1">
      <c r="A163" s="6"/>
      <c r="B163" s="290" t="s">
        <v>2223</v>
      </c>
      <c r="C163" s="285"/>
      <c r="D163" s="445">
        <v>70640009334</v>
      </c>
      <c r="E163" s="455" t="s">
        <v>351</v>
      </c>
      <c r="F163" s="283" t="s">
        <v>2277</v>
      </c>
      <c r="G163" s="286"/>
      <c r="H163" s="286"/>
      <c r="I163" s="453">
        <v>241969000</v>
      </c>
    </row>
    <row r="164" spans="1:9" ht="24" customHeight="1">
      <c r="A164" s="6"/>
      <c r="B164" s="289" t="s">
        <v>2224</v>
      </c>
      <c r="C164" s="283"/>
      <c r="D164" s="444">
        <v>101140007330</v>
      </c>
      <c r="E164" s="455" t="s">
        <v>351</v>
      </c>
      <c r="F164" s="283" t="s">
        <v>2278</v>
      </c>
      <c r="G164" s="284"/>
      <c r="H164" s="284"/>
      <c r="I164" s="453">
        <v>0</v>
      </c>
    </row>
    <row r="165" spans="1:9" ht="24" customHeight="1">
      <c r="A165" s="6"/>
      <c r="B165" s="290" t="s">
        <v>2225</v>
      </c>
      <c r="C165" s="285"/>
      <c r="D165" s="445">
        <v>1241003623</v>
      </c>
      <c r="E165" s="455" t="s">
        <v>351</v>
      </c>
      <c r="F165" s="283" t="s">
        <v>2279</v>
      </c>
      <c r="G165" s="286"/>
      <c r="H165" s="286"/>
      <c r="I165" s="453">
        <v>539742000</v>
      </c>
    </row>
    <row r="166" spans="1:9" ht="24" customHeight="1">
      <c r="A166" s="6"/>
      <c r="B166" s="289" t="s">
        <v>2226</v>
      </c>
      <c r="C166" s="283"/>
      <c r="D166" s="444">
        <v>70340013351</v>
      </c>
      <c r="E166" s="455" t="s">
        <v>351</v>
      </c>
      <c r="F166" s="283" t="s">
        <v>2274</v>
      </c>
      <c r="G166" s="284"/>
      <c r="H166" s="284"/>
      <c r="I166" s="453">
        <v>959700000</v>
      </c>
    </row>
    <row r="167" spans="1:9" ht="24" customHeight="1">
      <c r="A167" s="6"/>
      <c r="B167" s="290" t="s">
        <v>2227</v>
      </c>
      <c r="C167" s="285"/>
      <c r="D167" s="445">
        <v>40441006441</v>
      </c>
      <c r="E167" s="455" t="s">
        <v>351</v>
      </c>
      <c r="F167" s="283" t="s">
        <v>2270</v>
      </c>
      <c r="G167" s="299"/>
      <c r="H167" s="286"/>
      <c r="I167" s="453">
        <v>320057000</v>
      </c>
    </row>
    <row r="168" spans="1:9" ht="24" customHeight="1">
      <c r="A168" s="6"/>
      <c r="B168" s="289" t="s">
        <v>2228</v>
      </c>
      <c r="C168" s="283"/>
      <c r="D168" s="444">
        <v>41240005077</v>
      </c>
      <c r="E168" s="455" t="s">
        <v>351</v>
      </c>
      <c r="F168" s="283" t="s">
        <v>2182</v>
      </c>
      <c r="G168" s="284"/>
      <c r="H168" s="284"/>
      <c r="I168" s="453">
        <v>1231173000</v>
      </c>
    </row>
    <row r="169" spans="1:9" ht="24" customHeight="1">
      <c r="A169" s="6"/>
      <c r="B169" s="290" t="s">
        <v>2229</v>
      </c>
      <c r="C169" s="285"/>
      <c r="D169" s="445">
        <v>101040010783</v>
      </c>
      <c r="E169" s="455" t="s">
        <v>351</v>
      </c>
      <c r="F169" s="283" t="s">
        <v>2181</v>
      </c>
      <c r="G169" s="286"/>
      <c r="H169" s="286"/>
      <c r="I169" s="453">
        <v>0</v>
      </c>
    </row>
    <row r="170" spans="1:9" ht="24" customHeight="1">
      <c r="A170" s="6"/>
      <c r="B170" s="289" t="s">
        <v>2230</v>
      </c>
      <c r="C170" s="283"/>
      <c r="D170" s="444">
        <v>50540012575</v>
      </c>
      <c r="E170" s="455" t="s">
        <v>351</v>
      </c>
      <c r="F170" s="283" t="s">
        <v>2177</v>
      </c>
      <c r="G170" s="284"/>
      <c r="H170" s="284"/>
      <c r="I170" s="453">
        <v>0</v>
      </c>
    </row>
    <row r="171" spans="1:9" ht="24" customHeight="1">
      <c r="A171" s="6"/>
      <c r="B171" s="290" t="s">
        <v>2231</v>
      </c>
      <c r="C171" s="285"/>
      <c r="D171" s="445">
        <v>110440017259</v>
      </c>
      <c r="E171" s="455" t="s">
        <v>351</v>
      </c>
      <c r="F171" s="283" t="s">
        <v>2177</v>
      </c>
      <c r="G171" s="286"/>
      <c r="H171" s="286"/>
      <c r="I171" s="453">
        <v>531841000</v>
      </c>
    </row>
    <row r="172" spans="1:9" ht="24" customHeight="1">
      <c r="A172" s="6"/>
      <c r="B172" s="289" t="s">
        <v>2232</v>
      </c>
      <c r="C172" s="283"/>
      <c r="D172" s="444">
        <v>60440009840</v>
      </c>
      <c r="E172" s="455" t="s">
        <v>351</v>
      </c>
      <c r="F172" s="283" t="s">
        <v>2274</v>
      </c>
      <c r="G172" s="284"/>
      <c r="H172" s="284"/>
      <c r="I172" s="453">
        <v>317228000</v>
      </c>
    </row>
    <row r="173" spans="1:9" ht="24" customHeight="1">
      <c r="A173" s="6"/>
      <c r="B173" s="290" t="s">
        <v>2233</v>
      </c>
      <c r="C173" s="285"/>
      <c r="D173" s="445">
        <v>20540002502</v>
      </c>
      <c r="E173" s="455" t="s">
        <v>351</v>
      </c>
      <c r="F173" s="283" t="s">
        <v>2177</v>
      </c>
      <c r="G173" s="286"/>
      <c r="H173" s="285"/>
      <c r="I173" s="453">
        <v>695933000</v>
      </c>
    </row>
    <row r="174" spans="1:9" ht="24" customHeight="1">
      <c r="A174" s="6"/>
      <c r="B174" s="289" t="s">
        <v>2234</v>
      </c>
      <c r="C174" s="283"/>
      <c r="D174" s="444">
        <v>70640008980</v>
      </c>
      <c r="E174" s="455" t="s">
        <v>351</v>
      </c>
      <c r="F174" s="283" t="s">
        <v>2280</v>
      </c>
      <c r="G174" s="284"/>
      <c r="H174" s="284"/>
      <c r="I174" s="453">
        <v>253091000</v>
      </c>
    </row>
    <row r="175" spans="1:9" ht="24" customHeight="1">
      <c r="A175" s="6"/>
      <c r="B175" s="290" t="s">
        <v>2235</v>
      </c>
      <c r="C175" s="285"/>
      <c r="D175" s="445">
        <v>940002988</v>
      </c>
      <c r="E175" s="455" t="s">
        <v>351</v>
      </c>
      <c r="F175" s="283" t="s">
        <v>2281</v>
      </c>
      <c r="G175" s="286"/>
      <c r="H175" s="286"/>
      <c r="I175" s="453">
        <v>417104000</v>
      </c>
    </row>
    <row r="176" spans="1:9" ht="24" customHeight="1">
      <c r="A176" s="6"/>
      <c r="B176" s="289" t="s">
        <v>2236</v>
      </c>
      <c r="C176" s="283"/>
      <c r="D176" s="444">
        <v>70440000551</v>
      </c>
      <c r="E176" s="455" t="s">
        <v>351</v>
      </c>
      <c r="F176" s="283" t="s">
        <v>2180</v>
      </c>
      <c r="G176" s="284"/>
      <c r="H176" s="284"/>
      <c r="I176" s="453">
        <v>1300675000</v>
      </c>
    </row>
    <row r="177" spans="1:9" ht="24" customHeight="1">
      <c r="A177" s="6"/>
      <c r="B177" s="290" t="s">
        <v>2237</v>
      </c>
      <c r="C177" s="285"/>
      <c r="D177" s="445">
        <v>50140011463</v>
      </c>
      <c r="E177" s="455" t="s">
        <v>351</v>
      </c>
      <c r="F177" s="283" t="s">
        <v>2282</v>
      </c>
      <c r="G177" s="286"/>
      <c r="H177" s="286"/>
      <c r="I177" s="453">
        <v>261573000</v>
      </c>
    </row>
    <row r="178" spans="1:9" ht="24" customHeight="1">
      <c r="A178" s="6"/>
      <c r="B178" s="289" t="s">
        <v>2238</v>
      </c>
      <c r="C178" s="283"/>
      <c r="D178" s="444">
        <v>130640000384</v>
      </c>
      <c r="E178" s="455" t="s">
        <v>351</v>
      </c>
      <c r="F178" s="283" t="s">
        <v>2177</v>
      </c>
      <c r="G178" s="284"/>
      <c r="H178" s="283"/>
      <c r="I178" s="453">
        <v>139303000</v>
      </c>
    </row>
    <row r="179" spans="1:9" ht="24" customHeight="1">
      <c r="A179" s="6"/>
      <c r="B179" s="290" t="s">
        <v>2239</v>
      </c>
      <c r="C179" s="285"/>
      <c r="D179" s="445">
        <v>90240000101</v>
      </c>
      <c r="E179" s="455" t="s">
        <v>351</v>
      </c>
      <c r="F179" s="283" t="s">
        <v>2177</v>
      </c>
      <c r="G179" s="286"/>
      <c r="H179" s="286"/>
      <c r="I179" s="453">
        <v>185156000</v>
      </c>
    </row>
    <row r="180" spans="1:9" ht="24" customHeight="1">
      <c r="A180" s="6"/>
      <c r="B180" s="289" t="s">
        <v>2240</v>
      </c>
      <c r="C180" s="283"/>
      <c r="D180" s="444">
        <v>150440022450</v>
      </c>
      <c r="E180" s="455" t="s">
        <v>351</v>
      </c>
      <c r="F180" s="283" t="s">
        <v>2177</v>
      </c>
      <c r="G180" s="284"/>
      <c r="H180" s="284"/>
      <c r="I180" s="453">
        <v>152733000</v>
      </c>
    </row>
    <row r="181" spans="1:9" ht="24" customHeight="1">
      <c r="A181" s="6"/>
      <c r="B181" s="290" t="s">
        <v>2241</v>
      </c>
      <c r="C181" s="285"/>
      <c r="D181" s="445">
        <v>50740000965</v>
      </c>
      <c r="E181" s="455" t="s">
        <v>351</v>
      </c>
      <c r="F181" s="283" t="s">
        <v>2270</v>
      </c>
      <c r="G181" s="286"/>
      <c r="H181" s="286"/>
      <c r="I181" s="453">
        <v>1521867000</v>
      </c>
    </row>
    <row r="182" spans="1:9" ht="24" customHeight="1">
      <c r="A182" s="6"/>
      <c r="B182" s="290" t="s">
        <v>2242</v>
      </c>
      <c r="C182" s="285"/>
      <c r="D182" s="445">
        <v>101140008468</v>
      </c>
      <c r="E182" s="455" t="s">
        <v>351</v>
      </c>
      <c r="F182" s="283" t="s">
        <v>2177</v>
      </c>
      <c r="G182" s="286"/>
      <c r="H182" s="286"/>
      <c r="I182" s="453">
        <v>0</v>
      </c>
    </row>
    <row r="183" spans="1:9" ht="24" customHeight="1">
      <c r="A183" s="6"/>
      <c r="B183" s="289" t="s">
        <v>2243</v>
      </c>
      <c r="C183" s="283"/>
      <c r="D183" s="444">
        <v>80840012244</v>
      </c>
      <c r="E183" s="455" t="s">
        <v>351</v>
      </c>
      <c r="F183" s="283" t="s">
        <v>2177</v>
      </c>
      <c r="G183" s="284"/>
      <c r="H183" s="284"/>
      <c r="I183" s="453">
        <v>163038000</v>
      </c>
    </row>
    <row r="184" spans="1:9" ht="24" customHeight="1">
      <c r="A184" s="6"/>
      <c r="B184" s="290" t="s">
        <v>2244</v>
      </c>
      <c r="C184" s="285"/>
      <c r="D184" s="445">
        <v>110640006333</v>
      </c>
      <c r="E184" s="455" t="s">
        <v>351</v>
      </c>
      <c r="F184" s="283" t="s">
        <v>2274</v>
      </c>
      <c r="G184" s="286"/>
      <c r="H184" s="286"/>
      <c r="I184" s="453">
        <v>0</v>
      </c>
    </row>
    <row r="185" spans="1:9" ht="24" customHeight="1">
      <c r="A185" s="6"/>
      <c r="B185" s="289" t="s">
        <v>2245</v>
      </c>
      <c r="C185" s="283"/>
      <c r="D185" s="444">
        <v>111040013165</v>
      </c>
      <c r="E185" s="455" t="s">
        <v>351</v>
      </c>
      <c r="F185" s="283" t="s">
        <v>2275</v>
      </c>
      <c r="G185" s="284"/>
      <c r="H185" s="283"/>
      <c r="I185" s="453">
        <v>149632000</v>
      </c>
    </row>
    <row r="186" spans="1:9" ht="24" customHeight="1">
      <c r="A186" s="6"/>
      <c r="B186" s="290" t="s">
        <v>2246</v>
      </c>
      <c r="C186" s="285"/>
      <c r="D186" s="445">
        <v>960240000025</v>
      </c>
      <c r="E186" s="455" t="s">
        <v>351</v>
      </c>
      <c r="F186" s="283" t="s">
        <v>2268</v>
      </c>
      <c r="G186" s="286"/>
      <c r="H186" s="286"/>
      <c r="I186" s="453">
        <v>141159000</v>
      </c>
    </row>
    <row r="187" spans="1:9" ht="24" customHeight="1">
      <c r="A187" s="6"/>
      <c r="B187" s="289" t="s">
        <v>2247</v>
      </c>
      <c r="C187" s="283"/>
      <c r="D187" s="444">
        <v>110740015540</v>
      </c>
      <c r="E187" s="455" t="s">
        <v>351</v>
      </c>
      <c r="F187" s="283" t="s">
        <v>2283</v>
      </c>
      <c r="G187" s="284"/>
      <c r="H187" s="283"/>
      <c r="I187" s="453">
        <v>100506000</v>
      </c>
    </row>
    <row r="188" spans="1:9" ht="24" customHeight="1">
      <c r="A188" s="6"/>
      <c r="B188" s="290" t="s">
        <v>2248</v>
      </c>
      <c r="C188" s="285"/>
      <c r="D188" s="445">
        <v>131140027330</v>
      </c>
      <c r="E188" s="455" t="s">
        <v>351</v>
      </c>
      <c r="F188" s="283" t="s">
        <v>2284</v>
      </c>
      <c r="G188" s="286"/>
      <c r="H188" s="286"/>
      <c r="I188" s="453">
        <v>4704000</v>
      </c>
    </row>
    <row r="189" spans="1:9" ht="24" customHeight="1">
      <c r="A189" s="6"/>
      <c r="B189" s="289" t="s">
        <v>2249</v>
      </c>
      <c r="C189" s="283"/>
      <c r="D189" s="444">
        <v>21240005816</v>
      </c>
      <c r="E189" s="455" t="s">
        <v>351</v>
      </c>
      <c r="F189" s="283" t="s">
        <v>2265</v>
      </c>
      <c r="G189" s="284"/>
      <c r="H189" s="284"/>
      <c r="I189" s="453">
        <v>152463000</v>
      </c>
    </row>
    <row r="190" spans="1:9" ht="24" customHeight="1">
      <c r="A190" s="6"/>
      <c r="B190" s="290" t="s">
        <v>2250</v>
      </c>
      <c r="C190" s="285"/>
      <c r="D190" s="445">
        <v>141040025888</v>
      </c>
      <c r="E190" s="455" t="s">
        <v>351</v>
      </c>
      <c r="F190" s="283" t="s">
        <v>2177</v>
      </c>
      <c r="G190" s="286"/>
      <c r="H190" s="286"/>
      <c r="I190" s="453">
        <v>926248000</v>
      </c>
    </row>
    <row r="191" spans="1:9" ht="24" customHeight="1">
      <c r="A191" s="6"/>
      <c r="B191" s="289" t="s">
        <v>2251</v>
      </c>
      <c r="C191" s="283"/>
      <c r="D191" s="444">
        <v>30340000898</v>
      </c>
      <c r="E191" s="455" t="s">
        <v>351</v>
      </c>
      <c r="F191" s="283" t="s">
        <v>2182</v>
      </c>
      <c r="G191" s="284"/>
      <c r="H191" s="284"/>
      <c r="I191" s="453">
        <v>80368000</v>
      </c>
    </row>
    <row r="192" spans="1:9" ht="24" customHeight="1">
      <c r="A192" s="6"/>
      <c r="B192" s="290" t="s">
        <v>2252</v>
      </c>
      <c r="C192" s="285"/>
      <c r="D192" s="445">
        <v>60440009048</v>
      </c>
      <c r="E192" s="455" t="s">
        <v>351</v>
      </c>
      <c r="F192" s="283" t="s">
        <v>2265</v>
      </c>
      <c r="G192" s="286"/>
      <c r="H192" s="286"/>
      <c r="I192" s="453">
        <v>-256710000</v>
      </c>
    </row>
    <row r="193" spans="1:9" ht="24" customHeight="1">
      <c r="A193" s="6"/>
      <c r="B193" s="289" t="s">
        <v>2253</v>
      </c>
      <c r="C193" s="283"/>
      <c r="D193" s="444">
        <v>921040000271</v>
      </c>
      <c r="E193" s="455" t="s">
        <v>351</v>
      </c>
      <c r="F193" s="283" t="s">
        <v>185</v>
      </c>
      <c r="G193" s="284"/>
      <c r="H193" s="284"/>
      <c r="I193" s="453">
        <v>0</v>
      </c>
    </row>
    <row r="194" spans="1:9" ht="24" customHeight="1">
      <c r="A194" s="6"/>
      <c r="B194" s="290" t="s">
        <v>2254</v>
      </c>
      <c r="C194" s="285"/>
      <c r="D194" s="445">
        <v>110140002973</v>
      </c>
      <c r="E194" s="455" t="s">
        <v>351</v>
      </c>
      <c r="F194" s="283" t="s">
        <v>2177</v>
      </c>
      <c r="G194" s="286"/>
      <c r="H194" s="286"/>
      <c r="I194" s="453">
        <v>0</v>
      </c>
    </row>
    <row r="195" spans="1:9" ht="24" customHeight="1">
      <c r="A195" s="6"/>
      <c r="B195" s="289" t="s">
        <v>2255</v>
      </c>
      <c r="C195" s="283"/>
      <c r="D195" s="444">
        <v>50140003670</v>
      </c>
      <c r="E195" s="455" t="s">
        <v>351</v>
      </c>
      <c r="F195" s="283" t="s">
        <v>2177</v>
      </c>
      <c r="G195" s="284"/>
      <c r="H195" s="284"/>
      <c r="I195" s="453">
        <v>46497000</v>
      </c>
    </row>
    <row r="196" spans="1:9" ht="24" customHeight="1">
      <c r="A196" s="6"/>
      <c r="B196" s="290" t="s">
        <v>2256</v>
      </c>
      <c r="C196" s="285"/>
      <c r="D196" s="445">
        <v>81040008201</v>
      </c>
      <c r="E196" s="455" t="s">
        <v>351</v>
      </c>
      <c r="F196" s="283" t="s">
        <v>2181</v>
      </c>
      <c r="G196" s="286"/>
      <c r="H196" s="286"/>
      <c r="I196" s="453">
        <v>143471000</v>
      </c>
    </row>
    <row r="197" spans="1:9" ht="24" customHeight="1">
      <c r="A197" s="6"/>
      <c r="B197" s="289" t="s">
        <v>2257</v>
      </c>
      <c r="C197" s="283"/>
      <c r="D197" s="444">
        <v>90740018112</v>
      </c>
      <c r="E197" s="455" t="s">
        <v>351</v>
      </c>
      <c r="F197" s="283" t="s">
        <v>2285</v>
      </c>
      <c r="G197" s="284"/>
      <c r="H197" s="283"/>
      <c r="I197" s="453">
        <v>229562000</v>
      </c>
    </row>
    <row r="198" spans="1:9" ht="24" customHeight="1">
      <c r="A198" s="6"/>
      <c r="B198" s="290" t="s">
        <v>2258</v>
      </c>
      <c r="C198" s="285"/>
      <c r="D198" s="445">
        <v>111140009686</v>
      </c>
      <c r="E198" s="455" t="s">
        <v>351</v>
      </c>
      <c r="F198" s="283" t="s">
        <v>185</v>
      </c>
      <c r="G198" s="286"/>
      <c r="H198" s="286"/>
      <c r="I198" s="453">
        <v>0</v>
      </c>
    </row>
    <row r="199" spans="1:9" ht="24" customHeight="1">
      <c r="A199" s="6"/>
      <c r="B199" s="289" t="s">
        <v>2259</v>
      </c>
      <c r="C199" s="283"/>
      <c r="D199" s="444">
        <v>930640000252</v>
      </c>
      <c r="E199" s="455" t="s">
        <v>351</v>
      </c>
      <c r="F199" s="283" t="s">
        <v>2279</v>
      </c>
      <c r="G199" s="284"/>
      <c r="H199" s="284"/>
      <c r="I199" s="453">
        <v>19756000</v>
      </c>
    </row>
    <row r="200" spans="1:9" ht="24" customHeight="1">
      <c r="A200" s="6"/>
      <c r="B200" s="290" t="s">
        <v>2260</v>
      </c>
      <c r="C200" s="285"/>
      <c r="D200" s="445">
        <v>110240006503</v>
      </c>
      <c r="E200" s="455" t="s">
        <v>351</v>
      </c>
      <c r="F200" s="283" t="s">
        <v>2177</v>
      </c>
      <c r="G200" s="286"/>
      <c r="H200" s="285"/>
      <c r="I200" s="453">
        <v>2778000</v>
      </c>
    </row>
    <row r="201" spans="1:9" ht="24" customHeight="1">
      <c r="A201" s="6"/>
      <c r="B201" s="289" t="s">
        <v>2261</v>
      </c>
      <c r="C201" s="283"/>
      <c r="D201" s="444">
        <v>140840011577</v>
      </c>
      <c r="E201" s="455" t="s">
        <v>351</v>
      </c>
      <c r="F201" s="283" t="s">
        <v>2286</v>
      </c>
      <c r="G201" s="284"/>
      <c r="H201" s="284"/>
      <c r="I201" s="453">
        <v>57930000</v>
      </c>
    </row>
    <row r="202" spans="1:9" ht="24" customHeight="1">
      <c r="A202" s="6"/>
      <c r="B202" s="290" t="s">
        <v>2262</v>
      </c>
      <c r="C202" s="285"/>
      <c r="D202" s="445">
        <v>60740002785</v>
      </c>
      <c r="E202" s="455" t="s">
        <v>351</v>
      </c>
      <c r="F202" s="283" t="s">
        <v>2177</v>
      </c>
      <c r="G202" s="286"/>
      <c r="H202" s="286"/>
      <c r="I202" s="453">
        <v>-265749000</v>
      </c>
    </row>
    <row r="203" spans="1:9" ht="24" customHeight="1">
      <c r="A203" s="6"/>
      <c r="B203" s="449" t="s">
        <v>2263</v>
      </c>
      <c r="C203" s="450"/>
      <c r="D203" s="451">
        <v>950840000144</v>
      </c>
      <c r="E203" s="455" t="s">
        <v>351</v>
      </c>
      <c r="F203" s="450" t="s">
        <v>2177</v>
      </c>
      <c r="G203" s="452"/>
      <c r="H203" s="450"/>
      <c r="I203" s="453">
        <v>4508598000</v>
      </c>
    </row>
  </sheetData>
  <mergeCells count="13">
    <mergeCell ref="B7:H7"/>
    <mergeCell ref="B2:H2"/>
    <mergeCell ref="B3:H3"/>
    <mergeCell ref="B4:H4"/>
    <mergeCell ref="B5:H5"/>
    <mergeCell ref="B6:H6"/>
    <mergeCell ref="B22:D22"/>
    <mergeCell ref="B8:H8"/>
    <mergeCell ref="B10:H10"/>
    <mergeCell ref="B11:H11"/>
    <mergeCell ref="B12:H12"/>
    <mergeCell ref="B13:H13"/>
    <mergeCell ref="B21:H21"/>
  </mergeCells>
  <dataValidations count="20">
    <dataValidation type="list" allowBlank="1" showInputMessage="1" showErrorMessage="1" sqref="C26 C28" xr:uid="{00000000-0002-0000-0300-000000000000}">
      <formula1>"&lt; Тип компании &gt;,Государственные предприятия и государственные корпорации,Частная компания,ТОО"</formula1>
    </dataValidation>
    <dataValidation type="list" allowBlank="1" showInputMessage="1" showErrorMessage="1" sqref="C27 C30" xr:uid="{00000000-0002-0000-0300-000001000000}">
      <formula1>"&lt; Тип компании &gt;,Государственные предприятия и государственные корпорации,Частная компания,-"</formula1>
    </dataValidation>
    <dataValidation type="list" allowBlank="1" showInputMessage="1" showErrorMessage="1" sqref="C29" xr:uid="{00000000-0002-0000-0300-000002000000}">
      <formula1>"&lt; Тип компании &gt;,Государственные предприятия и государственные корпорации,Частная компания,АО"</formula1>
    </dataValidation>
    <dataValidation type="list" allowBlank="1" showInputMessage="1" showErrorMessage="1" sqref="C31" xr:uid="{00000000-0002-0000-0300-000003000000}">
      <formula1>"&lt; Тип компании &gt;,Государственные предприятия и государственные корпорации,Частная компания"</formula1>
    </dataValidation>
    <dataValidation type="list" allowBlank="1" showInputMessage="1" showErrorMessage="1" sqref="H35" xr:uid="{00000000-0002-0000-0300-000004000000}">
      <formula1>"&lt;Выберите единицу измерения&gt;,Ст.м3,Ст.м3 н.э. o.e.,баррелями,Тонн,унциями (oz),carats,Scf,https://opi.dfo.kz/p/ru/DfoObjects/objects/teaser-view/26108?ElDossierTabId=AuditReports"</formula1>
    </dataValidation>
    <dataValidation type="list" allowBlank="1" showInputMessage="1" showErrorMessage="1" sqref="H40 H36" xr:uid="{00000000-0002-0000-0300-000005000000}">
      <formula1>"&lt;Выберите единицу измерения&gt;,Ст.м3,Ст.м3 н.э. o.e.,баррелями,Тонн,унциями (oz),carats,Scf,https://kase.kz/files/emitters/GB_KZMS/gb_kzmsp_2020_rus.pdf"</formula1>
    </dataValidation>
    <dataValidation type="list" allowBlank="1" showInputMessage="1" showErrorMessage="1" sqref="H37" xr:uid="{00000000-0002-0000-0300-000006000000}">
      <formula1>"&lt;Выберите единицу измерения&gt;,Ст.м3,Ст.м3 н.э. o.e.,баррелями,Тонн,унциями (oz),carats,Scf,https://kase.kz/files/emitters/KZCR/kzcrf6_2020_cons_rus.pdf"</formula1>
    </dataValidation>
    <dataValidation type="list" allowBlank="1" showInputMessage="1" showErrorMessage="1" sqref="H38" xr:uid="{00000000-0002-0000-0300-000007000000}">
      <formula1>"&lt;Выберите единицу измерения&gt;,Ст.м3,Ст.м3 н.э. o.e.,баррелями,Тонн,унциями (oz),carats,Scf,https://ar2020.emba.kz/download/parts/Emba_AR_2020_RU_sustainable_development_rep.pdf"</formula1>
    </dataValidation>
    <dataValidation type="list" allowBlank="1" showInputMessage="1" showErrorMessage="1" sqref="H39" xr:uid="{00000000-0002-0000-0300-000008000000}">
      <formula1>"&lt;Выберите единицу измерения&gt;,Ст.м3,Ст.м3 н.э. o.e.,баррелями,Тонн,унциями (oz),carats,Scf"</formula1>
    </dataValidation>
    <dataValidation type="list" allowBlank="1" showInputMessage="1" showErrorMessage="1" sqref="H41" xr:uid="{00000000-0002-0000-0300-000009000000}">
      <formula1>"&lt;Выберите единицу измерения&gt;,Ст.м3,Ст.м3 н.э. o.e.,баррелями,Тонн,унциями (oz),carats,Scf,https://opi.dfo.kz/p/ru/DfoObjects/objects/teaser-view/27784?ElDossierTabId=AuditReports"</formula1>
    </dataValidation>
    <dataValidation type="list" allowBlank="1" showInputMessage="1" showErrorMessage="1" sqref="H42" xr:uid="{00000000-0002-0000-0300-00000A000000}">
      <formula1>"&lt;Выберите единицу измерения&gt;,Ст.м3,Ст.м3 н.э. o.e.,баррелями,Тонн,унциями (oz),carats,Scf,https://www.erg.kz/ru"</formula1>
    </dataValidation>
    <dataValidation type="list" allowBlank="1" showInputMessage="1" showErrorMessage="1" sqref="H43" xr:uid="{00000000-0002-0000-0300-00000B000000}">
      <formula1>"&lt;Выберите единицу измерения&gt;,Ст.м3,Ст.м3 н.э. o.e.,баррелями,Тонн,унциями (oz),carats,Scf,https://opi.dfo.kz/p/ru/DfoObjects/objects/teaser-view/29869?ElDossierTabId=AuditReports"</formula1>
    </dataValidation>
    <dataValidation type="list" allowBlank="1" showInputMessage="1" showErrorMessage="1" sqref="H44" xr:uid="{00000000-0002-0000-0300-00000C000000}">
      <formula1>"&lt;Выберите единицу измерения&gt;,Ст.м3,Ст.м3 н.э. o.e.,баррелями,Тонн,унциями (oz),carats,Scf,http://www.bogatyr.kz/media/filebrowser/other/soc_otchet_2021.pdf"</formula1>
    </dataValidation>
    <dataValidation type="list" allowBlank="1" showInputMessage="1" showErrorMessage="1" sqref="H45" xr:uid="{00000000-0002-0000-0300-00000D000000}">
      <formula1>"&lt;Выберите единицу измерения&gt;,Ст.м3,Ст.м3 н.э. o.e.,баррелями,Тонн,унциями (oz),carats,Scf,https://nb.e-nationalbank.kz/p/en/NbObjects/objects/teaser-view/6265?ElDossierTabId=AuditReports"</formula1>
    </dataValidation>
    <dataValidation type="list" allowBlank="1" showInputMessage="1" showErrorMessage="1" sqref="H46" xr:uid="{00000000-0002-0000-0300-00000E000000}">
      <formula1>"&lt;Выберите единицу измерения&gt;,Ст.м3,Ст.м3 н.э. o.e.,баррелями,Тонн,унциями (oz),carats,Scf,https://opi.dfo.kz/p/ru/DfoObjects/objects/teaser-view/18164141?ElDossierTabId=AuditReports"</formula1>
    </dataValidation>
    <dataValidation type="list" allowBlank="1" showInputMessage="1" showErrorMessage="1" sqref="H47" xr:uid="{00000000-0002-0000-0300-00000F000000}">
      <formula1>"&lt;Выберите единицу измерения&gt;,Ст.м3,Ст.м3 н.э. o.e.,баррелями,Тонн,унциями (oz),carats,Scf,https://www.altynalmas.kz/public/pdf/Altynalmas_OUR_RU_30.09.22_spreads_2.pdf"</formula1>
    </dataValidation>
    <dataValidation type="list" allowBlank="1" showInputMessage="1" showErrorMessage="1" sqref="H48" xr:uid="{00000000-0002-0000-0300-000010000000}">
      <formula1>"&lt;Выберите единицу измерения&gt;,Ст.м3,Ст.м3 н.э. o.e.,баррелями,Тонн,унциями (oz),carats,Scf,https://kase.kz/files/emitters/ATKT/atktf6_2020_rus.pdf"</formula1>
    </dataValidation>
    <dataValidation type="list" allowBlank="1" showInputMessage="1" showErrorMessage="1" sqref="H49" xr:uid="{00000000-0002-0000-0300-000011000000}">
      <formula1>"&lt;Выберите единицу измерения&gt;,Ст.м3,Ст.м3 н.э. o.e.,баррелями,Тонн,унциями (oz),carats,Scf,https://b2bhint.com/ru/company/kz/goldstone-minerals--111240020714"</formula1>
    </dataValidation>
    <dataValidation type="list" allowBlank="1" showInputMessage="1" showErrorMessage="1" sqref="H50" xr:uid="{00000000-0002-0000-0300-000012000000}">
      <formula1>"&lt;Выберите единицу измерения&gt;,Ст.м3,Ст.м3 н.э. o.e.,баррелями,Тонн,унциями (oz),carats,Scf,https://ecokarta.kz/company/show/124"</formula1>
    </dataValidation>
    <dataValidation type="list" allowBlank="1" showInputMessage="1" showErrorMessage="1" sqref="H51" xr:uid="{00000000-0002-0000-0300-000013000000}">
      <formula1>"&lt;Выберите единицу измерения&gt;,Ст.м3,Ст.м3 н.э. o.e.,баррелями,Тонн,унциями (oz),carats,Scf,https://kase.kz/files/emitters/JGOK/jgokf6_2020_cons_rus.pdf"</formula1>
    </dataValidation>
  </dataValidations>
  <hyperlinks>
    <hyperlink ref="B8" r:id="rId1" xr:uid="{00000000-0004-0000-0300-000000000000}"/>
  </hyperlinks>
  <pageMargins left="0.25" right="0.25" top="0.75" bottom="0.75" header="0.3" footer="0.3"/>
  <pageSetup orientation="landscape" r:id="rId2"/>
  <headerFooter>
    <oddFooter>&amp;C&amp;"Helvetica Neue,Regular"&amp;12&amp;K000000&amp;P</oddFooter>
  </headerFooter>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97"/>
  <sheetViews>
    <sheetView showGridLines="0" topLeftCell="A7" zoomScale="85" zoomScaleNormal="85" workbookViewId="0">
      <selection activeCell="I131" sqref="I131"/>
    </sheetView>
  </sheetViews>
  <sheetFormatPr defaultColWidth="8.6640625" defaultRowHeight="15" customHeight="1"/>
  <cols>
    <col min="1" max="1" width="2.6640625" style="1" customWidth="1"/>
    <col min="2" max="5" width="8.6640625" style="1" hidden="1" customWidth="1"/>
    <col min="6" max="6" width="63.88671875" style="1" customWidth="1"/>
    <col min="7" max="7" width="16.6640625" style="1" customWidth="1"/>
    <col min="8" max="8" width="66.5546875" style="1" customWidth="1"/>
    <col min="9" max="9" width="33.44140625" style="1" customWidth="1"/>
    <col min="10" max="10" width="27.44140625" style="1" customWidth="1"/>
    <col min="11" max="11" width="12.33203125" style="1" customWidth="1"/>
    <col min="12" max="12" width="20" style="1" customWidth="1"/>
    <col min="13" max="13" width="19.44140625" style="1" customWidth="1"/>
    <col min="14" max="14" width="87.6640625" style="1" customWidth="1"/>
    <col min="15" max="15" width="4" style="1" customWidth="1"/>
    <col min="16" max="16" width="8.6640625" style="1" customWidth="1"/>
    <col min="17" max="16384" width="8.6640625" style="1"/>
  </cols>
  <sheetData>
    <row r="1" spans="1:15" ht="15.75" hidden="1" customHeight="1">
      <c r="A1" s="300"/>
      <c r="B1" s="301"/>
      <c r="C1" s="301"/>
      <c r="D1" s="301"/>
      <c r="E1" s="301"/>
      <c r="F1" s="301"/>
      <c r="G1" s="301"/>
      <c r="H1" s="301"/>
      <c r="I1" s="301"/>
      <c r="J1" s="301"/>
      <c r="K1" s="301"/>
      <c r="L1" s="301"/>
      <c r="M1" s="301"/>
      <c r="N1" s="301"/>
      <c r="O1" s="302"/>
    </row>
    <row r="2" spans="1:15" ht="15" hidden="1" customHeight="1">
      <c r="A2" s="300"/>
      <c r="B2" s="301"/>
      <c r="C2" s="301"/>
      <c r="D2" s="301"/>
      <c r="E2" s="301"/>
      <c r="F2" s="301"/>
      <c r="G2" s="301"/>
      <c r="H2" s="301"/>
      <c r="I2" s="301"/>
      <c r="J2" s="301"/>
      <c r="K2" s="301"/>
      <c r="L2" s="301"/>
      <c r="M2" s="301"/>
      <c r="N2" s="301"/>
      <c r="O2" s="302"/>
    </row>
    <row r="3" spans="1:15" ht="15" hidden="1" customHeight="1">
      <c r="A3" s="300"/>
      <c r="B3" s="301"/>
      <c r="C3" s="301"/>
      <c r="D3" s="301"/>
      <c r="E3" s="301"/>
      <c r="F3" s="301"/>
      <c r="G3" s="301"/>
      <c r="H3" s="301"/>
      <c r="I3" s="301"/>
      <c r="J3" s="301"/>
      <c r="K3" s="301"/>
      <c r="L3" s="301"/>
      <c r="M3" s="301"/>
      <c r="N3" s="303" t="s">
        <v>323</v>
      </c>
      <c r="O3" s="302"/>
    </row>
    <row r="4" spans="1:15" ht="15" hidden="1" customHeight="1">
      <c r="A4" s="300"/>
      <c r="B4" s="301"/>
      <c r="C4" s="301"/>
      <c r="D4" s="301"/>
      <c r="E4" s="301"/>
      <c r="F4" s="304" t="s">
        <v>324</v>
      </c>
      <c r="G4" s="301"/>
      <c r="H4" s="301"/>
      <c r="I4" s="301"/>
      <c r="J4" s="301"/>
      <c r="K4" s="301"/>
      <c r="L4" s="301"/>
      <c r="M4" s="301"/>
      <c r="N4" s="303" t="s">
        <v>1</v>
      </c>
      <c r="O4" s="302"/>
    </row>
    <row r="5" spans="1:15" ht="15" hidden="1" customHeight="1">
      <c r="A5" s="300"/>
      <c r="B5" s="301"/>
      <c r="C5" s="301"/>
      <c r="D5" s="301"/>
      <c r="E5" s="301"/>
      <c r="F5" s="301"/>
      <c r="G5" s="301"/>
      <c r="H5" s="301"/>
      <c r="I5" s="301"/>
      <c r="J5" s="301"/>
      <c r="K5" s="301"/>
      <c r="L5" s="301"/>
      <c r="M5" s="301"/>
      <c r="N5" s="301"/>
      <c r="O5" s="302"/>
    </row>
    <row r="6" spans="1:15" ht="15" hidden="1" customHeight="1">
      <c r="A6" s="300"/>
      <c r="B6" s="301"/>
      <c r="C6" s="301"/>
      <c r="D6" s="301"/>
      <c r="E6" s="301"/>
      <c r="F6" s="304" t="s">
        <v>325</v>
      </c>
      <c r="G6" s="301"/>
      <c r="H6" s="301"/>
      <c r="I6" s="301"/>
      <c r="J6" s="301"/>
      <c r="K6" s="301"/>
      <c r="L6" s="301"/>
      <c r="M6" s="301"/>
      <c r="N6" s="301"/>
      <c r="O6" s="302"/>
    </row>
    <row r="7" spans="1:15" ht="15" customHeight="1">
      <c r="A7" s="305"/>
      <c r="B7" s="4"/>
      <c r="C7" s="4"/>
      <c r="D7" s="4"/>
      <c r="E7" s="4"/>
      <c r="F7" s="4"/>
      <c r="G7" s="4"/>
      <c r="H7" s="4"/>
      <c r="I7" s="4"/>
      <c r="J7" s="4"/>
      <c r="K7" s="4"/>
      <c r="L7" s="4"/>
      <c r="M7" s="4"/>
      <c r="N7" s="4"/>
      <c r="O7" s="306"/>
    </row>
    <row r="8" spans="1:15" ht="15" customHeight="1">
      <c r="A8" s="307"/>
      <c r="B8" s="308"/>
      <c r="C8" s="308"/>
      <c r="D8" s="308"/>
      <c r="E8" s="308"/>
      <c r="F8" s="505" t="s">
        <v>326</v>
      </c>
      <c r="G8" s="506"/>
      <c r="H8" s="506"/>
      <c r="I8" s="506"/>
      <c r="J8" s="506"/>
      <c r="K8" s="506"/>
      <c r="L8" s="506"/>
      <c r="M8" s="506"/>
      <c r="N8" s="506"/>
      <c r="O8" s="309"/>
    </row>
    <row r="9" spans="1:15" ht="24" customHeight="1">
      <c r="A9" s="307"/>
      <c r="B9" s="308"/>
      <c r="C9" s="308"/>
      <c r="D9" s="308"/>
      <c r="E9" s="308"/>
      <c r="F9" s="523" t="s">
        <v>40</v>
      </c>
      <c r="G9" s="524"/>
      <c r="H9" s="524"/>
      <c r="I9" s="524"/>
      <c r="J9" s="524"/>
      <c r="K9" s="524"/>
      <c r="L9" s="524"/>
      <c r="M9" s="524"/>
      <c r="N9" s="524"/>
      <c r="O9" s="309"/>
    </row>
    <row r="10" spans="1:15" ht="15" customHeight="1">
      <c r="A10" s="307"/>
      <c r="B10" s="308"/>
      <c r="C10" s="308"/>
      <c r="D10" s="308"/>
      <c r="E10" s="308"/>
      <c r="F10" s="529" t="s">
        <v>327</v>
      </c>
      <c r="G10" s="473"/>
      <c r="H10" s="473"/>
      <c r="I10" s="473"/>
      <c r="J10" s="473"/>
      <c r="K10" s="473"/>
      <c r="L10" s="473"/>
      <c r="M10" s="473"/>
      <c r="N10" s="473"/>
      <c r="O10" s="309"/>
    </row>
    <row r="11" spans="1:15" ht="15" customHeight="1">
      <c r="A11" s="307"/>
      <c r="B11" s="308"/>
      <c r="C11" s="308"/>
      <c r="D11" s="308"/>
      <c r="E11" s="308"/>
      <c r="F11" s="472" t="s">
        <v>328</v>
      </c>
      <c r="G11" s="473"/>
      <c r="H11" s="473"/>
      <c r="I11" s="473"/>
      <c r="J11" s="473"/>
      <c r="K11" s="473"/>
      <c r="L11" s="473"/>
      <c r="M11" s="473"/>
      <c r="N11" s="473"/>
      <c r="O11" s="309"/>
    </row>
    <row r="12" spans="1:15" ht="15" customHeight="1">
      <c r="A12" s="307"/>
      <c r="B12" s="308"/>
      <c r="C12" s="308"/>
      <c r="D12" s="308"/>
      <c r="E12" s="308"/>
      <c r="F12" s="529" t="s">
        <v>329</v>
      </c>
      <c r="G12" s="473"/>
      <c r="H12" s="473"/>
      <c r="I12" s="473"/>
      <c r="J12" s="473"/>
      <c r="K12" s="473"/>
      <c r="L12" s="473"/>
      <c r="M12" s="473"/>
      <c r="N12" s="473"/>
      <c r="O12" s="309"/>
    </row>
    <row r="13" spans="1:15" ht="15" customHeight="1">
      <c r="A13" s="307"/>
      <c r="B13" s="308"/>
      <c r="C13" s="308"/>
      <c r="D13" s="308"/>
      <c r="E13" s="308"/>
      <c r="F13" s="472" t="s">
        <v>330</v>
      </c>
      <c r="G13" s="473"/>
      <c r="H13" s="473"/>
      <c r="I13" s="473"/>
      <c r="J13" s="473"/>
      <c r="K13" s="473"/>
      <c r="L13" s="473"/>
      <c r="M13" s="473"/>
      <c r="N13" s="473"/>
      <c r="O13" s="309"/>
    </row>
    <row r="14" spans="1:15" ht="15" customHeight="1">
      <c r="A14" s="307"/>
      <c r="B14" s="308"/>
      <c r="C14" s="308"/>
      <c r="D14" s="308"/>
      <c r="E14" s="308"/>
      <c r="F14" s="472" t="s">
        <v>331</v>
      </c>
      <c r="G14" s="473"/>
      <c r="H14" s="473"/>
      <c r="I14" s="473"/>
      <c r="J14" s="473"/>
      <c r="K14" s="473"/>
      <c r="L14" s="473"/>
      <c r="M14" s="473"/>
      <c r="N14" s="473"/>
      <c r="O14" s="309"/>
    </row>
    <row r="15" spans="1:15" ht="15" customHeight="1">
      <c r="A15" s="307"/>
      <c r="B15" s="308"/>
      <c r="C15" s="308"/>
      <c r="D15" s="308"/>
      <c r="E15" s="308"/>
      <c r="F15" s="530" t="s">
        <v>332</v>
      </c>
      <c r="G15" s="531"/>
      <c r="H15" s="531"/>
      <c r="I15" s="531"/>
      <c r="J15" s="531"/>
      <c r="K15" s="531"/>
      <c r="L15" s="531"/>
      <c r="M15" s="531"/>
      <c r="N15" s="531"/>
      <c r="O15" s="309"/>
    </row>
    <row r="16" spans="1:15" ht="15" customHeight="1">
      <c r="A16" s="307"/>
      <c r="B16" s="308"/>
      <c r="C16" s="308"/>
      <c r="D16" s="308"/>
      <c r="E16" s="308"/>
      <c r="F16" s="497" t="s">
        <v>118</v>
      </c>
      <c r="G16" s="498"/>
      <c r="H16" s="498"/>
      <c r="I16" s="498"/>
      <c r="J16" s="498"/>
      <c r="K16" s="498"/>
      <c r="L16" s="498"/>
      <c r="M16" s="498"/>
      <c r="N16" s="498"/>
      <c r="O16" s="309"/>
    </row>
    <row r="17" spans="1:15" ht="15" customHeight="1">
      <c r="A17" s="307"/>
      <c r="B17" s="308"/>
      <c r="C17" s="308"/>
      <c r="D17" s="308"/>
      <c r="E17" s="308"/>
      <c r="F17" s="308"/>
      <c r="G17" s="308"/>
      <c r="H17" s="308"/>
      <c r="I17" s="308"/>
      <c r="J17" s="308"/>
      <c r="K17" s="308"/>
      <c r="L17" s="308"/>
      <c r="M17" s="308"/>
      <c r="N17" s="308"/>
      <c r="O17" s="309"/>
    </row>
    <row r="18" spans="1:15" ht="24" customHeight="1">
      <c r="A18" s="307"/>
      <c r="B18" s="308"/>
      <c r="C18" s="308"/>
      <c r="D18" s="308"/>
      <c r="E18" s="308"/>
      <c r="F18" s="512" t="s">
        <v>333</v>
      </c>
      <c r="G18" s="513"/>
      <c r="H18" s="513"/>
      <c r="I18" s="513"/>
      <c r="J18" s="513"/>
      <c r="K18" s="513"/>
      <c r="L18" s="308"/>
      <c r="M18" s="512" t="s">
        <v>334</v>
      </c>
      <c r="N18" s="513"/>
      <c r="O18" s="309"/>
    </row>
    <row r="19" spans="1:15" ht="15.6" customHeight="1">
      <c r="A19" s="307"/>
      <c r="B19" s="308"/>
      <c r="C19" s="308"/>
      <c r="D19" s="308"/>
      <c r="E19" s="308"/>
      <c r="F19" s="308"/>
      <c r="G19" s="308"/>
      <c r="H19" s="308"/>
      <c r="I19" s="308"/>
      <c r="J19" s="308"/>
      <c r="K19" s="308"/>
      <c r="L19" s="308"/>
      <c r="M19" s="527" t="s">
        <v>335</v>
      </c>
      <c r="N19" s="528"/>
      <c r="O19" s="310"/>
    </row>
    <row r="20" spans="1:15" ht="16.95" customHeight="1" thickBot="1">
      <c r="A20" s="307"/>
      <c r="B20" s="311"/>
      <c r="C20" s="311"/>
      <c r="D20" s="311"/>
      <c r="E20" s="311"/>
      <c r="F20" s="520" t="s">
        <v>336</v>
      </c>
      <c r="G20" s="521"/>
      <c r="H20" s="521"/>
      <c r="I20" s="521"/>
      <c r="J20" s="521"/>
      <c r="K20" s="522"/>
      <c r="L20" s="312"/>
      <c r="M20" s="72"/>
      <c r="N20" s="72"/>
      <c r="O20" s="309"/>
    </row>
    <row r="21" spans="1:15" ht="22.5" customHeight="1" thickTop="1" thickBot="1">
      <c r="A21" s="307"/>
      <c r="B21" s="313" t="s">
        <v>337</v>
      </c>
      <c r="C21" s="313" t="s">
        <v>338</v>
      </c>
      <c r="D21" s="313" t="s">
        <v>339</v>
      </c>
      <c r="E21" s="313" t="s">
        <v>340</v>
      </c>
      <c r="F21" s="430" t="s">
        <v>341</v>
      </c>
      <c r="G21" s="430" t="s">
        <v>319</v>
      </c>
      <c r="H21" s="430" t="s">
        <v>342</v>
      </c>
      <c r="I21" s="430" t="s">
        <v>343</v>
      </c>
      <c r="J21" s="430" t="s">
        <v>344</v>
      </c>
      <c r="K21" s="431" t="s">
        <v>345</v>
      </c>
      <c r="L21" s="308"/>
      <c r="M21" s="523" t="s">
        <v>346</v>
      </c>
      <c r="N21" s="524"/>
      <c r="O21" s="309"/>
    </row>
    <row r="22" spans="1:15" ht="22.5" customHeight="1">
      <c r="A22" s="307"/>
      <c r="B22" s="315" t="s">
        <v>347</v>
      </c>
      <c r="C22" s="315" t="s">
        <v>347</v>
      </c>
      <c r="D22" s="315" t="s">
        <v>347</v>
      </c>
      <c r="E22" s="315" t="s">
        <v>347</v>
      </c>
      <c r="F22" s="432" t="s">
        <v>348</v>
      </c>
      <c r="G22" s="433" t="s">
        <v>351</v>
      </c>
      <c r="H22" s="434" t="s">
        <v>2048</v>
      </c>
      <c r="I22" s="434" t="s">
        <v>304</v>
      </c>
      <c r="J22" s="437">
        <v>1926310058000</v>
      </c>
      <c r="K22" s="434" t="s">
        <v>58</v>
      </c>
      <c r="L22" s="308"/>
      <c r="M22" s="525" t="s">
        <v>349</v>
      </c>
      <c r="N22" s="526"/>
      <c r="O22" s="309"/>
    </row>
    <row r="23" spans="1:15" ht="22.5" customHeight="1">
      <c r="A23" s="307"/>
      <c r="B23" s="318" t="s">
        <v>347</v>
      </c>
      <c r="C23" s="318" t="s">
        <v>347</v>
      </c>
      <c r="D23" s="318" t="s">
        <v>347</v>
      </c>
      <c r="E23" s="318" t="s">
        <v>347</v>
      </c>
      <c r="F23" s="456" t="s">
        <v>2290</v>
      </c>
      <c r="G23" s="459" t="s">
        <v>72</v>
      </c>
      <c r="H23" s="434" t="s">
        <v>2050</v>
      </c>
      <c r="I23" s="434" t="s">
        <v>304</v>
      </c>
      <c r="J23" s="435">
        <v>102069165000</v>
      </c>
      <c r="K23" s="434" t="s">
        <v>58</v>
      </c>
      <c r="L23" s="308"/>
      <c r="M23" s="489" t="s">
        <v>350</v>
      </c>
      <c r="N23" s="490"/>
      <c r="O23" s="309"/>
    </row>
    <row r="24" spans="1:15" ht="22.5" customHeight="1" thickBot="1">
      <c r="A24" s="307"/>
      <c r="B24" s="320" t="s">
        <v>347</v>
      </c>
      <c r="C24" s="320" t="s">
        <v>347</v>
      </c>
      <c r="D24" s="320" t="s">
        <v>347</v>
      </c>
      <c r="E24" s="320" t="s">
        <v>347</v>
      </c>
      <c r="F24" s="456" t="s">
        <v>2291</v>
      </c>
      <c r="G24" s="459" t="s">
        <v>72</v>
      </c>
      <c r="H24" s="434" t="s">
        <v>2051</v>
      </c>
      <c r="I24" s="434" t="s">
        <v>304</v>
      </c>
      <c r="J24" s="435">
        <v>76542297000</v>
      </c>
      <c r="K24" s="434" t="s">
        <v>58</v>
      </c>
      <c r="L24" s="308"/>
      <c r="M24" s="322"/>
      <c r="N24" s="322"/>
      <c r="O24" s="309"/>
    </row>
    <row r="25" spans="1:15" ht="22.5" customHeight="1">
      <c r="A25" s="307"/>
      <c r="B25" s="318" t="s">
        <v>347</v>
      </c>
      <c r="C25" s="318" t="s">
        <v>347</v>
      </c>
      <c r="D25" s="318" t="s">
        <v>347</v>
      </c>
      <c r="E25" s="318" t="s">
        <v>347</v>
      </c>
      <c r="F25" s="456" t="s">
        <v>2291</v>
      </c>
      <c r="G25" s="459" t="s">
        <v>72</v>
      </c>
      <c r="H25" s="434" t="s">
        <v>2052</v>
      </c>
      <c r="I25" s="434" t="s">
        <v>304</v>
      </c>
      <c r="J25" s="435">
        <v>3092927000</v>
      </c>
      <c r="K25" s="434" t="s">
        <v>58</v>
      </c>
      <c r="L25" s="308"/>
      <c r="M25" s="323"/>
      <c r="N25" s="323"/>
      <c r="O25" s="309"/>
    </row>
    <row r="26" spans="1:15" ht="22.5" customHeight="1">
      <c r="A26" s="307"/>
      <c r="B26" s="320" t="s">
        <v>347</v>
      </c>
      <c r="C26" s="320" t="s">
        <v>347</v>
      </c>
      <c r="D26" s="320" t="s">
        <v>347</v>
      </c>
      <c r="E26" s="320" t="s">
        <v>347</v>
      </c>
      <c r="F26" s="456" t="s">
        <v>2292</v>
      </c>
      <c r="G26" s="459" t="s">
        <v>72</v>
      </c>
      <c r="H26" s="434" t="s">
        <v>2053</v>
      </c>
      <c r="I26" s="434" t="s">
        <v>304</v>
      </c>
      <c r="J26" s="435">
        <v>643091000</v>
      </c>
      <c r="K26" s="434" t="s">
        <v>58</v>
      </c>
      <c r="L26" s="308"/>
      <c r="M26" s="308"/>
      <c r="N26" s="308"/>
      <c r="O26" s="309"/>
    </row>
    <row r="27" spans="1:15" ht="30.6" customHeight="1">
      <c r="A27" s="307"/>
      <c r="B27" s="318" t="s">
        <v>347</v>
      </c>
      <c r="C27" s="318" t="s">
        <v>347</v>
      </c>
      <c r="D27" s="318" t="s">
        <v>347</v>
      </c>
      <c r="E27" s="318" t="s">
        <v>347</v>
      </c>
      <c r="F27" s="457" t="s">
        <v>2300</v>
      </c>
      <c r="G27" s="459" t="s">
        <v>72</v>
      </c>
      <c r="H27" s="434" t="s">
        <v>2054</v>
      </c>
      <c r="I27" s="434" t="s">
        <v>304</v>
      </c>
      <c r="J27" s="435">
        <v>160803260000</v>
      </c>
      <c r="K27" s="434" t="s">
        <v>58</v>
      </c>
      <c r="L27" s="308"/>
      <c r="M27" s="308"/>
      <c r="N27" s="308"/>
      <c r="O27" s="309"/>
    </row>
    <row r="28" spans="1:15" ht="24.6" customHeight="1">
      <c r="A28" s="307"/>
      <c r="B28" s="320" t="s">
        <v>347</v>
      </c>
      <c r="C28" s="320" t="s">
        <v>347</v>
      </c>
      <c r="D28" s="320" t="s">
        <v>347</v>
      </c>
      <c r="E28" s="320" t="s">
        <v>347</v>
      </c>
      <c r="F28" s="458" t="s">
        <v>2307</v>
      </c>
      <c r="G28" s="459" t="s">
        <v>72</v>
      </c>
      <c r="H28" s="432" t="s">
        <v>2055</v>
      </c>
      <c r="I28" s="434" t="s">
        <v>304</v>
      </c>
      <c r="J28" s="435">
        <v>64400000</v>
      </c>
      <c r="K28" s="434" t="s">
        <v>58</v>
      </c>
      <c r="L28" s="308"/>
      <c r="M28" s="308"/>
      <c r="N28" s="308"/>
      <c r="O28" s="309"/>
    </row>
    <row r="29" spans="1:15" ht="22.5" customHeight="1">
      <c r="A29" s="307"/>
      <c r="B29" s="318" t="s">
        <v>347</v>
      </c>
      <c r="C29" s="318" t="s">
        <v>347</v>
      </c>
      <c r="D29" s="318" t="s">
        <v>347</v>
      </c>
      <c r="E29" s="318" t="s">
        <v>347</v>
      </c>
      <c r="F29" s="458" t="s">
        <v>2309</v>
      </c>
      <c r="G29" s="433" t="s">
        <v>351</v>
      </c>
      <c r="H29" s="434" t="s">
        <v>2056</v>
      </c>
      <c r="I29" s="434" t="s">
        <v>304</v>
      </c>
      <c r="J29" s="435">
        <v>370315000</v>
      </c>
      <c r="K29" s="434" t="s">
        <v>58</v>
      </c>
      <c r="L29" s="308"/>
      <c r="M29" s="308"/>
      <c r="N29" s="308"/>
      <c r="O29" s="309"/>
    </row>
    <row r="30" spans="1:15" ht="22.5" customHeight="1">
      <c r="A30" s="307"/>
      <c r="B30" s="320" t="s">
        <v>347</v>
      </c>
      <c r="C30" s="320" t="s">
        <v>347</v>
      </c>
      <c r="D30" s="320" t="s">
        <v>347</v>
      </c>
      <c r="E30" s="320" t="s">
        <v>347</v>
      </c>
      <c r="F30" s="458" t="s">
        <v>2309</v>
      </c>
      <c r="G30" s="459" t="s">
        <v>82</v>
      </c>
      <c r="H30" s="434" t="s">
        <v>2057</v>
      </c>
      <c r="I30" s="434" t="s">
        <v>304</v>
      </c>
      <c r="J30" s="435">
        <v>102069165000</v>
      </c>
      <c r="K30" s="434" t="s">
        <v>58</v>
      </c>
      <c r="L30" s="308"/>
      <c r="M30" s="308"/>
      <c r="N30" s="308"/>
      <c r="O30" s="309"/>
    </row>
    <row r="31" spans="1:15" ht="22.5" customHeight="1">
      <c r="A31" s="307"/>
      <c r="B31" s="318" t="s">
        <v>347</v>
      </c>
      <c r="C31" s="318" t="s">
        <v>347</v>
      </c>
      <c r="D31" s="318" t="s">
        <v>347</v>
      </c>
      <c r="E31" s="318" t="s">
        <v>347</v>
      </c>
      <c r="F31" s="456" t="s">
        <v>2293</v>
      </c>
      <c r="G31" s="459" t="s">
        <v>82</v>
      </c>
      <c r="H31" s="434" t="s">
        <v>2058</v>
      </c>
      <c r="I31" s="434" t="s">
        <v>304</v>
      </c>
      <c r="J31" s="436">
        <v>76542297000</v>
      </c>
      <c r="K31" s="434" t="s">
        <v>58</v>
      </c>
      <c r="L31" s="308"/>
      <c r="M31" s="308"/>
      <c r="N31" s="308"/>
      <c r="O31" s="309"/>
    </row>
    <row r="32" spans="1:15" ht="22.5" customHeight="1">
      <c r="A32" s="307"/>
      <c r="B32" s="320" t="s">
        <v>347</v>
      </c>
      <c r="C32" s="320" t="s">
        <v>347</v>
      </c>
      <c r="D32" s="320" t="s">
        <v>347</v>
      </c>
      <c r="E32" s="320" t="s">
        <v>347</v>
      </c>
      <c r="F32" s="456" t="s">
        <v>2293</v>
      </c>
      <c r="G32" s="459" t="s">
        <v>82</v>
      </c>
      <c r="H32" s="434" t="s">
        <v>2059</v>
      </c>
      <c r="I32" s="434" t="s">
        <v>304</v>
      </c>
      <c r="J32" s="436">
        <v>5945741000</v>
      </c>
      <c r="K32" s="434" t="s">
        <v>58</v>
      </c>
      <c r="L32" s="308"/>
      <c r="M32" s="308"/>
      <c r="N32" s="308"/>
      <c r="O32" s="309"/>
    </row>
    <row r="33" spans="1:15" ht="22.5" customHeight="1">
      <c r="A33" s="307"/>
      <c r="B33" s="318" t="s">
        <v>347</v>
      </c>
      <c r="C33" s="318" t="s">
        <v>347</v>
      </c>
      <c r="D33" s="318" t="s">
        <v>347</v>
      </c>
      <c r="E33" s="318" t="s">
        <v>347</v>
      </c>
      <c r="F33" s="458" t="s">
        <v>2309</v>
      </c>
      <c r="G33" s="433" t="s">
        <v>351</v>
      </c>
      <c r="H33" s="434" t="s">
        <v>2295</v>
      </c>
      <c r="I33" s="434" t="s">
        <v>304</v>
      </c>
      <c r="J33" s="436">
        <v>340674992000</v>
      </c>
      <c r="K33" s="434" t="s">
        <v>58</v>
      </c>
      <c r="L33" s="308"/>
      <c r="M33" s="308"/>
      <c r="N33" s="308"/>
      <c r="O33" s="309"/>
    </row>
    <row r="34" spans="1:15" ht="22.5" customHeight="1">
      <c r="A34" s="307"/>
      <c r="B34" s="320" t="s">
        <v>347</v>
      </c>
      <c r="C34" s="320" t="s">
        <v>347</v>
      </c>
      <c r="D34" s="320" t="s">
        <v>347</v>
      </c>
      <c r="E34" s="320" t="s">
        <v>347</v>
      </c>
      <c r="F34" s="458" t="s">
        <v>2309</v>
      </c>
      <c r="G34" s="459" t="s">
        <v>82</v>
      </c>
      <c r="H34" s="432" t="s">
        <v>2294</v>
      </c>
      <c r="I34" s="434" t="s">
        <v>304</v>
      </c>
      <c r="J34" s="436">
        <v>337819393000</v>
      </c>
      <c r="K34" s="434" t="s">
        <v>58</v>
      </c>
      <c r="L34" s="308"/>
      <c r="M34" s="308"/>
      <c r="N34" s="308"/>
      <c r="O34" s="309"/>
    </row>
    <row r="35" spans="1:15" ht="38.4" customHeight="1">
      <c r="A35" s="307"/>
      <c r="B35" s="318" t="s">
        <v>347</v>
      </c>
      <c r="C35" s="318" t="s">
        <v>347</v>
      </c>
      <c r="D35" s="318" t="s">
        <v>347</v>
      </c>
      <c r="E35" s="318" t="s">
        <v>347</v>
      </c>
      <c r="F35" s="456" t="s">
        <v>2296</v>
      </c>
      <c r="G35" s="433" t="s">
        <v>351</v>
      </c>
      <c r="H35" s="432" t="s">
        <v>2060</v>
      </c>
      <c r="I35" s="434" t="s">
        <v>304</v>
      </c>
      <c r="J35" s="436">
        <v>8835638000</v>
      </c>
      <c r="K35" s="434" t="s">
        <v>58</v>
      </c>
      <c r="L35" s="308"/>
      <c r="M35" s="308"/>
      <c r="N35" s="308"/>
      <c r="O35" s="309"/>
    </row>
    <row r="36" spans="1:15" ht="22.5" customHeight="1">
      <c r="A36" s="307"/>
      <c r="B36" s="320" t="s">
        <v>347</v>
      </c>
      <c r="C36" s="320" t="s">
        <v>347</v>
      </c>
      <c r="D36" s="320" t="s">
        <v>347</v>
      </c>
      <c r="E36" s="320" t="s">
        <v>347</v>
      </c>
      <c r="F36" s="456" t="s">
        <v>2296</v>
      </c>
      <c r="G36" s="459" t="s">
        <v>82</v>
      </c>
      <c r="H36" s="432" t="s">
        <v>2061</v>
      </c>
      <c r="I36" s="434" t="s">
        <v>304</v>
      </c>
      <c r="J36" s="436">
        <v>428968864000</v>
      </c>
      <c r="K36" s="434" t="s">
        <v>58</v>
      </c>
      <c r="L36" s="308"/>
      <c r="M36" s="308"/>
      <c r="N36" s="308"/>
      <c r="O36" s="309"/>
    </row>
    <row r="37" spans="1:15" ht="47.4" customHeight="1">
      <c r="A37" s="307"/>
      <c r="B37" s="320" t="s">
        <v>347</v>
      </c>
      <c r="C37" s="320" t="s">
        <v>347</v>
      </c>
      <c r="D37" s="320" t="s">
        <v>347</v>
      </c>
      <c r="E37" s="320" t="s">
        <v>347</v>
      </c>
      <c r="F37" s="456" t="s">
        <v>2297</v>
      </c>
      <c r="G37" s="459" t="s">
        <v>82</v>
      </c>
      <c r="H37" s="432" t="s">
        <v>2062</v>
      </c>
      <c r="I37" s="434" t="s">
        <v>304</v>
      </c>
      <c r="J37" s="436">
        <v>591486986000</v>
      </c>
      <c r="K37" s="434" t="s">
        <v>58</v>
      </c>
      <c r="L37" s="308"/>
      <c r="M37" s="308"/>
      <c r="N37" s="308"/>
      <c r="O37" s="309"/>
    </row>
    <row r="38" spans="1:15" ht="47.4" customHeight="1">
      <c r="A38" s="307"/>
      <c r="B38" s="320"/>
      <c r="C38" s="320"/>
      <c r="D38" s="320"/>
      <c r="E38" s="320"/>
      <c r="F38" s="456"/>
      <c r="G38" s="459"/>
      <c r="H38" s="462" t="s">
        <v>2314</v>
      </c>
      <c r="I38" s="463"/>
      <c r="J38" s="464">
        <v>847962000</v>
      </c>
      <c r="K38" s="434" t="s">
        <v>58</v>
      </c>
      <c r="L38" s="308"/>
      <c r="M38" s="308"/>
      <c r="N38" s="308"/>
      <c r="O38" s="309"/>
    </row>
    <row r="39" spans="1:15" ht="48" customHeight="1">
      <c r="A39" s="307"/>
      <c r="B39" s="320" t="s">
        <v>347</v>
      </c>
      <c r="C39" s="320" t="s">
        <v>347</v>
      </c>
      <c r="D39" s="320" t="s">
        <v>347</v>
      </c>
      <c r="E39" s="320" t="s">
        <v>347</v>
      </c>
      <c r="F39" s="456" t="s">
        <v>2296</v>
      </c>
      <c r="G39" s="459" t="s">
        <v>72</v>
      </c>
      <c r="H39" s="432" t="s">
        <v>2298</v>
      </c>
      <c r="I39" s="434" t="s">
        <v>304</v>
      </c>
      <c r="J39" s="1">
        <v>38766000</v>
      </c>
      <c r="K39" s="434" t="s">
        <v>58</v>
      </c>
      <c r="L39" s="308"/>
      <c r="M39" s="308"/>
      <c r="N39" s="308"/>
      <c r="O39" s="309"/>
    </row>
    <row r="40" spans="1:15" ht="24" customHeight="1">
      <c r="A40" s="307"/>
      <c r="B40" s="320" t="s">
        <v>347</v>
      </c>
      <c r="C40" s="320" t="s">
        <v>347</v>
      </c>
      <c r="D40" s="320" t="s">
        <v>347</v>
      </c>
      <c r="E40" s="320" t="s">
        <v>347</v>
      </c>
      <c r="F40" s="456" t="s">
        <v>2296</v>
      </c>
      <c r="G40" s="459" t="s">
        <v>72</v>
      </c>
      <c r="H40" s="432" t="s">
        <v>2063</v>
      </c>
      <c r="I40" s="434" t="s">
        <v>304</v>
      </c>
      <c r="J40" s="436">
        <v>7272693000</v>
      </c>
      <c r="K40" s="434" t="s">
        <v>58</v>
      </c>
      <c r="L40" s="308"/>
      <c r="M40" s="308"/>
      <c r="N40" s="308"/>
      <c r="O40" s="309"/>
    </row>
    <row r="41" spans="1:15" ht="15" customHeight="1">
      <c r="A41" s="307"/>
      <c r="B41" s="325"/>
      <c r="C41" s="325"/>
      <c r="D41" s="325"/>
      <c r="E41" s="325"/>
      <c r="F41" s="456" t="s">
        <v>2289</v>
      </c>
      <c r="G41" s="459" t="s">
        <v>72</v>
      </c>
      <c r="H41" s="432" t="s">
        <v>2310</v>
      </c>
      <c r="I41" s="434" t="s">
        <v>304</v>
      </c>
      <c r="J41" s="436">
        <v>55497051000</v>
      </c>
      <c r="K41" s="434" t="s">
        <v>58</v>
      </c>
      <c r="L41" s="308"/>
      <c r="M41" s="308"/>
      <c r="N41" s="308"/>
      <c r="O41" s="309"/>
    </row>
    <row r="42" spans="1:15" ht="15" customHeight="1">
      <c r="A42" s="307"/>
      <c r="B42" s="327"/>
      <c r="C42" s="327"/>
      <c r="D42" s="327"/>
      <c r="E42" s="327"/>
      <c r="F42" s="456" t="s">
        <v>2296</v>
      </c>
      <c r="G42" s="459" t="s">
        <v>72</v>
      </c>
      <c r="H42" s="432" t="s">
        <v>2308</v>
      </c>
      <c r="I42" s="434" t="s">
        <v>304</v>
      </c>
      <c r="J42" s="436">
        <v>10327431000</v>
      </c>
      <c r="K42" s="434" t="s">
        <v>58</v>
      </c>
      <c r="L42" s="308"/>
      <c r="M42" s="308"/>
      <c r="N42" s="308"/>
      <c r="O42" s="309"/>
    </row>
    <row r="43" spans="1:15" ht="15" customHeight="1">
      <c r="A43" s="307"/>
      <c r="B43" s="327"/>
      <c r="C43" s="327"/>
      <c r="D43" s="327"/>
      <c r="E43" s="327"/>
      <c r="F43" s="456" t="s">
        <v>2296</v>
      </c>
      <c r="G43" s="459" t="s">
        <v>72</v>
      </c>
      <c r="H43" s="432" t="s">
        <v>2064</v>
      </c>
      <c r="I43" s="434" t="s">
        <v>304</v>
      </c>
      <c r="J43" s="436">
        <v>99143000</v>
      </c>
      <c r="K43" s="434" t="s">
        <v>58</v>
      </c>
      <c r="L43" s="308"/>
      <c r="M43" s="308"/>
      <c r="N43" s="308"/>
      <c r="O43" s="309"/>
    </row>
    <row r="44" spans="1:15" ht="15.6" customHeight="1">
      <c r="A44" s="307"/>
      <c r="B44" s="308"/>
      <c r="C44" s="308"/>
      <c r="D44" s="308"/>
      <c r="E44" s="308"/>
      <c r="F44" s="456" t="s">
        <v>2296</v>
      </c>
      <c r="G44" s="459" t="s">
        <v>72</v>
      </c>
      <c r="H44" s="432" t="s">
        <v>2299</v>
      </c>
      <c r="I44" s="434" t="s">
        <v>304</v>
      </c>
      <c r="J44" s="436">
        <v>454599000</v>
      </c>
      <c r="K44" s="434" t="s">
        <v>58</v>
      </c>
      <c r="L44" s="308"/>
      <c r="M44" s="308"/>
      <c r="N44" s="308"/>
      <c r="O44" s="309"/>
    </row>
    <row r="45" spans="1:15" ht="15.6" customHeight="1">
      <c r="A45" s="438"/>
      <c r="B45" s="439" t="s">
        <v>2065</v>
      </c>
      <c r="C45" s="438"/>
      <c r="D45" s="440">
        <v>352000</v>
      </c>
      <c r="E45" s="440"/>
      <c r="F45" s="456" t="s">
        <v>2296</v>
      </c>
      <c r="G45" s="459" t="s">
        <v>72</v>
      </c>
      <c r="H45" s="432" t="s">
        <v>2065</v>
      </c>
      <c r="I45" s="434" t="s">
        <v>304</v>
      </c>
      <c r="J45" s="436">
        <v>2121000</v>
      </c>
      <c r="K45" s="434" t="s">
        <v>58</v>
      </c>
      <c r="L45" s="308"/>
      <c r="M45" s="308"/>
      <c r="N45" s="308"/>
      <c r="O45" s="308"/>
    </row>
    <row r="46" spans="1:15" ht="36.6" customHeight="1">
      <c r="A46" s="308"/>
      <c r="B46" s="308"/>
      <c r="C46" s="308"/>
      <c r="D46" s="308"/>
      <c r="E46" s="308"/>
      <c r="F46" s="458" t="s">
        <v>2306</v>
      </c>
      <c r="G46" s="459" t="s">
        <v>72</v>
      </c>
      <c r="H46" s="441" t="s">
        <v>2066</v>
      </c>
      <c r="I46" s="434" t="s">
        <v>304</v>
      </c>
      <c r="J46" s="442">
        <v>1754905000</v>
      </c>
      <c r="K46" s="434" t="s">
        <v>58</v>
      </c>
      <c r="L46" s="308"/>
      <c r="M46" s="308"/>
      <c r="N46" s="308"/>
      <c r="O46" s="308"/>
    </row>
    <row r="47" spans="1:15" ht="36.6" customHeight="1">
      <c r="A47" s="308"/>
      <c r="B47" s="308"/>
      <c r="C47" s="308"/>
      <c r="D47" s="308"/>
      <c r="E47" s="308"/>
      <c r="F47" s="457" t="s">
        <v>2301</v>
      </c>
      <c r="G47" s="459" t="s">
        <v>72</v>
      </c>
      <c r="H47" s="441" t="s">
        <v>2067</v>
      </c>
      <c r="I47" s="434" t="s">
        <v>304</v>
      </c>
      <c r="J47" s="442">
        <v>6022956000</v>
      </c>
      <c r="K47" s="434" t="s">
        <v>58</v>
      </c>
      <c r="L47" s="308"/>
      <c r="M47" s="308"/>
      <c r="N47" s="308"/>
      <c r="O47" s="308"/>
    </row>
    <row r="48" spans="1:15" ht="54" customHeight="1">
      <c r="A48" s="308"/>
      <c r="B48" s="308"/>
      <c r="C48" s="308"/>
      <c r="D48" s="308"/>
      <c r="E48" s="308"/>
      <c r="F48" s="457" t="s">
        <v>2301</v>
      </c>
      <c r="G48" s="459" t="s">
        <v>72</v>
      </c>
      <c r="H48" s="432" t="s">
        <v>2068</v>
      </c>
      <c r="I48" s="434" t="s">
        <v>304</v>
      </c>
      <c r="J48" s="442">
        <v>9189903000</v>
      </c>
      <c r="K48" s="434" t="s">
        <v>58</v>
      </c>
      <c r="L48" s="308"/>
      <c r="M48" s="308"/>
      <c r="N48" s="308"/>
      <c r="O48" s="308"/>
    </row>
    <row r="49" spans="1:15" ht="63.6" customHeight="1">
      <c r="A49" s="308"/>
      <c r="B49" s="308"/>
      <c r="C49" s="308"/>
      <c r="D49" s="308"/>
      <c r="E49" s="308"/>
      <c r="F49" s="458" t="s">
        <v>2306</v>
      </c>
      <c r="G49" s="459" t="s">
        <v>72</v>
      </c>
      <c r="H49" s="432" t="s">
        <v>2305</v>
      </c>
      <c r="I49" s="434" t="s">
        <v>304</v>
      </c>
      <c r="J49" s="442">
        <v>1843029000</v>
      </c>
      <c r="K49" s="434" t="s">
        <v>58</v>
      </c>
      <c r="L49" s="308"/>
      <c r="M49" s="308"/>
      <c r="N49" s="308"/>
      <c r="O49" s="308"/>
    </row>
    <row r="50" spans="1:15" ht="48" customHeight="1">
      <c r="A50" s="308"/>
      <c r="B50" s="308"/>
      <c r="C50" s="308"/>
      <c r="D50" s="308"/>
      <c r="E50" s="308"/>
      <c r="F50" s="457" t="s">
        <v>2297</v>
      </c>
      <c r="G50" s="459" t="s">
        <v>72</v>
      </c>
      <c r="H50" s="432" t="s">
        <v>2302</v>
      </c>
      <c r="I50" s="434" t="s">
        <v>304</v>
      </c>
      <c r="J50" s="442">
        <v>50004733000</v>
      </c>
      <c r="K50" s="434" t="s">
        <v>58</v>
      </c>
      <c r="L50" s="308"/>
      <c r="M50" s="308"/>
      <c r="N50" s="308"/>
      <c r="O50" s="308"/>
    </row>
    <row r="51" spans="1:15" ht="15.6" customHeight="1">
      <c r="A51" s="308"/>
      <c r="B51" s="308"/>
      <c r="C51" s="308"/>
      <c r="D51" s="308"/>
      <c r="E51" s="308"/>
      <c r="F51" s="457" t="s">
        <v>2297</v>
      </c>
      <c r="G51" s="459" t="s">
        <v>72</v>
      </c>
      <c r="H51" s="432" t="s">
        <v>2069</v>
      </c>
      <c r="I51" s="434" t="s">
        <v>304</v>
      </c>
      <c r="J51" s="442">
        <v>2244690000</v>
      </c>
      <c r="K51" s="434" t="s">
        <v>58</v>
      </c>
      <c r="L51" s="308"/>
      <c r="M51" s="308"/>
      <c r="N51" s="308"/>
      <c r="O51" s="308"/>
    </row>
    <row r="52" spans="1:15" ht="15.6" customHeight="1">
      <c r="A52" s="308"/>
      <c r="B52" s="308"/>
      <c r="C52" s="308"/>
      <c r="D52" s="308"/>
      <c r="E52" s="308"/>
      <c r="F52" s="457" t="s">
        <v>2297</v>
      </c>
      <c r="G52" s="459" t="s">
        <v>82</v>
      </c>
      <c r="H52" s="432" t="s">
        <v>2303</v>
      </c>
      <c r="I52" s="434" t="s">
        <v>304</v>
      </c>
      <c r="J52" s="442">
        <v>505000</v>
      </c>
      <c r="K52" s="434" t="s">
        <v>58</v>
      </c>
      <c r="L52" s="308"/>
      <c r="M52" s="308"/>
      <c r="N52" s="308"/>
      <c r="O52" s="308"/>
    </row>
    <row r="53" spans="1:15" ht="38.4" customHeight="1">
      <c r="A53" s="308"/>
      <c r="B53" s="308"/>
      <c r="C53" s="308"/>
      <c r="D53" s="308"/>
      <c r="E53" s="308"/>
      <c r="F53" s="457" t="s">
        <v>2306</v>
      </c>
      <c r="G53" s="459" t="s">
        <v>72</v>
      </c>
      <c r="H53" s="432" t="s">
        <v>2304</v>
      </c>
      <c r="I53" s="434" t="s">
        <v>304</v>
      </c>
      <c r="J53" s="442">
        <v>16037606000</v>
      </c>
      <c r="K53" s="434" t="s">
        <v>58</v>
      </c>
      <c r="L53" s="308"/>
      <c r="M53" s="308"/>
      <c r="N53" s="308"/>
      <c r="O53" s="308"/>
    </row>
    <row r="54" spans="1:15" ht="15.6" customHeight="1">
      <c r="A54" s="308"/>
      <c r="B54" s="308"/>
      <c r="C54" s="308"/>
      <c r="D54" s="308"/>
      <c r="E54" s="308"/>
      <c r="F54" s="456" t="s">
        <v>2288</v>
      </c>
      <c r="G54" s="459" t="s">
        <v>72</v>
      </c>
      <c r="H54" s="432" t="s">
        <v>2070</v>
      </c>
      <c r="I54" s="434" t="s">
        <v>304</v>
      </c>
      <c r="J54" s="442">
        <v>10114205000</v>
      </c>
      <c r="K54" s="434" t="s">
        <v>58</v>
      </c>
      <c r="L54" s="308"/>
      <c r="M54" s="308"/>
      <c r="N54" s="308"/>
      <c r="O54" s="308"/>
    </row>
    <row r="55" spans="1:15" ht="15.6" customHeight="1">
      <c r="A55" s="308"/>
      <c r="B55" s="308"/>
      <c r="C55" s="308"/>
      <c r="D55" s="308"/>
      <c r="E55" s="308"/>
      <c r="F55" s="456" t="s">
        <v>2288</v>
      </c>
      <c r="G55" s="459" t="s">
        <v>72</v>
      </c>
      <c r="H55" s="432" t="s">
        <v>2071</v>
      </c>
      <c r="I55" s="434" t="s">
        <v>304</v>
      </c>
      <c r="J55" s="442">
        <v>164000</v>
      </c>
      <c r="K55" s="434" t="s">
        <v>58</v>
      </c>
      <c r="L55" s="308"/>
      <c r="M55" s="308"/>
      <c r="N55" s="308"/>
      <c r="O55" s="308"/>
    </row>
    <row r="56" spans="1:15" ht="15.6" customHeight="1">
      <c r="A56" s="308"/>
      <c r="B56" s="308"/>
      <c r="C56" s="308"/>
      <c r="D56" s="308"/>
      <c r="E56" s="308"/>
      <c r="F56" s="456" t="s">
        <v>2288</v>
      </c>
      <c r="G56" s="459" t="s">
        <v>82</v>
      </c>
      <c r="H56" s="432" t="s">
        <v>2072</v>
      </c>
      <c r="I56" s="434" t="s">
        <v>304</v>
      </c>
      <c r="J56" s="442">
        <v>1150996197000</v>
      </c>
      <c r="K56" s="434" t="s">
        <v>58</v>
      </c>
      <c r="L56" s="308"/>
      <c r="M56" s="308"/>
      <c r="N56" s="308"/>
      <c r="O56" s="308"/>
    </row>
    <row r="57" spans="1:15" ht="15.6" customHeight="1">
      <c r="A57" s="308"/>
      <c r="B57" s="308"/>
      <c r="C57" s="308"/>
      <c r="D57" s="308"/>
      <c r="E57" s="308"/>
      <c r="F57" s="456" t="s">
        <v>2288</v>
      </c>
      <c r="G57" s="459" t="s">
        <v>82</v>
      </c>
      <c r="H57" s="432" t="s">
        <v>2073</v>
      </c>
      <c r="I57" s="434" t="s">
        <v>304</v>
      </c>
      <c r="J57" s="442">
        <v>14000000000</v>
      </c>
      <c r="K57" s="434" t="s">
        <v>58</v>
      </c>
      <c r="L57" s="308"/>
      <c r="M57" s="308"/>
      <c r="N57" s="308"/>
      <c r="O57" s="308"/>
    </row>
    <row r="58" spans="1:15" ht="52.8" customHeight="1">
      <c r="A58" s="308"/>
      <c r="B58" s="308"/>
      <c r="C58" s="308"/>
      <c r="D58" s="308"/>
      <c r="E58" s="308"/>
      <c r="F58" s="456" t="s">
        <v>2288</v>
      </c>
      <c r="G58" s="459" t="s">
        <v>72</v>
      </c>
      <c r="H58" s="432" t="s">
        <v>2074</v>
      </c>
      <c r="I58" s="434" t="s">
        <v>304</v>
      </c>
      <c r="J58" s="442">
        <v>114711000</v>
      </c>
      <c r="K58" s="434" t="s">
        <v>58</v>
      </c>
      <c r="L58" s="308"/>
      <c r="M58" s="308"/>
      <c r="N58" s="308"/>
      <c r="O58" s="308"/>
    </row>
    <row r="59" spans="1:15" ht="41.4" customHeight="1">
      <c r="A59" s="308"/>
      <c r="B59" s="308"/>
      <c r="C59" s="308"/>
      <c r="D59" s="308"/>
      <c r="E59" s="308"/>
      <c r="F59" s="456" t="s">
        <v>2288</v>
      </c>
      <c r="G59" s="459" t="s">
        <v>72</v>
      </c>
      <c r="H59" s="432" t="s">
        <v>2075</v>
      </c>
      <c r="I59" s="434" t="s">
        <v>304</v>
      </c>
      <c r="J59" s="442">
        <v>11052933000</v>
      </c>
      <c r="K59" s="434" t="s">
        <v>58</v>
      </c>
      <c r="L59" s="308"/>
      <c r="M59" s="308"/>
      <c r="N59" s="308"/>
      <c r="O59" s="308"/>
    </row>
    <row r="60" spans="1:15" ht="33" customHeight="1">
      <c r="A60" s="308"/>
      <c r="B60" s="308"/>
      <c r="C60" s="308"/>
      <c r="D60" s="308"/>
      <c r="E60" s="308"/>
      <c r="F60" s="456" t="s">
        <v>2288</v>
      </c>
      <c r="G60" s="459" t="s">
        <v>72</v>
      </c>
      <c r="H60" s="432" t="s">
        <v>2076</v>
      </c>
      <c r="I60" s="434" t="s">
        <v>304</v>
      </c>
      <c r="J60" s="442">
        <v>1203240000</v>
      </c>
      <c r="K60" s="434" t="s">
        <v>58</v>
      </c>
      <c r="L60" s="308"/>
      <c r="M60" s="308"/>
      <c r="N60" s="308"/>
      <c r="O60" s="308"/>
    </row>
    <row r="61" spans="1:15" ht="15.6" customHeight="1">
      <c r="A61" s="308"/>
      <c r="B61" s="308"/>
      <c r="C61" s="308"/>
      <c r="D61" s="308"/>
      <c r="E61" s="308"/>
      <c r="F61" s="438"/>
      <c r="G61" s="438"/>
      <c r="H61" s="439"/>
      <c r="I61" s="439"/>
      <c r="J61" s="443"/>
      <c r="K61" s="438"/>
      <c r="L61" s="308"/>
      <c r="M61" s="308"/>
      <c r="N61" s="308"/>
      <c r="O61" s="308"/>
    </row>
    <row r="62" spans="1:15" ht="15.6" customHeight="1">
      <c r="A62" s="308"/>
      <c r="B62" s="308"/>
      <c r="C62" s="308"/>
      <c r="D62" s="308"/>
      <c r="E62" s="308"/>
      <c r="F62" s="438"/>
      <c r="G62" s="438"/>
      <c r="H62" s="439"/>
      <c r="I62" s="439"/>
      <c r="J62" s="443"/>
      <c r="K62" s="438"/>
      <c r="L62" s="308"/>
      <c r="M62" s="308"/>
      <c r="N62" s="308"/>
      <c r="O62" s="308"/>
    </row>
    <row r="63" spans="1:15" ht="15.6" customHeight="1" thickBot="1">
      <c r="A63" s="308"/>
      <c r="B63" s="308"/>
      <c r="C63" s="308"/>
      <c r="D63" s="308"/>
      <c r="E63" s="308"/>
      <c r="F63" s="438"/>
      <c r="G63" s="438"/>
      <c r="H63" s="439"/>
      <c r="I63" s="439"/>
      <c r="K63" s="438"/>
      <c r="L63" s="308"/>
      <c r="M63" s="308"/>
      <c r="N63" s="308"/>
      <c r="O63" s="308"/>
    </row>
    <row r="64" spans="1:15" ht="15.6" customHeight="1" thickBot="1">
      <c r="A64" s="308"/>
      <c r="B64" s="308"/>
      <c r="C64" s="308"/>
      <c r="D64" s="308"/>
      <c r="E64" s="308"/>
      <c r="F64" s="438"/>
      <c r="G64" s="438"/>
      <c r="H64" s="439"/>
      <c r="I64" s="329" t="s">
        <v>352</v>
      </c>
      <c r="J64" s="330">
        <f>J66/344.71</f>
        <v>15988390624.002787</v>
      </c>
      <c r="K64" s="438"/>
      <c r="L64" s="308"/>
      <c r="M64" s="308"/>
      <c r="N64" s="308"/>
      <c r="O64" s="308"/>
    </row>
    <row r="65" spans="1:15" ht="15.6" customHeight="1" thickBot="1">
      <c r="A65" s="308"/>
      <c r="B65" s="308"/>
      <c r="C65" s="308"/>
      <c r="D65" s="308"/>
      <c r="E65" s="308"/>
      <c r="F65" s="438"/>
      <c r="G65" s="438"/>
      <c r="H65" s="439"/>
      <c r="I65" s="439"/>
      <c r="J65" s="443"/>
      <c r="K65" s="438"/>
      <c r="L65" s="308"/>
      <c r="M65" s="308"/>
      <c r="N65" s="308"/>
      <c r="O65" s="308"/>
    </row>
    <row r="66" spans="1:15" ht="15.6" customHeight="1" thickBot="1">
      <c r="A66" s="307"/>
      <c r="B66" s="308"/>
      <c r="C66" s="308"/>
      <c r="D66" s="308"/>
      <c r="E66" s="308"/>
      <c r="F66" s="308"/>
      <c r="G66" s="308"/>
      <c r="H66" s="328"/>
      <c r="I66" s="329" t="s">
        <v>353</v>
      </c>
      <c r="J66" s="330">
        <f>SUM(J21:J60)</f>
        <v>5511358132000</v>
      </c>
      <c r="K66" s="331"/>
      <c r="L66" s="308"/>
      <c r="M66" s="332"/>
      <c r="N66" s="332"/>
      <c r="O66" s="309"/>
    </row>
    <row r="67" spans="1:15" ht="15" customHeight="1">
      <c r="A67" s="307"/>
      <c r="B67" s="308"/>
      <c r="C67" s="308"/>
      <c r="D67" s="308"/>
      <c r="E67" s="308"/>
      <c r="F67" s="308"/>
      <c r="G67" s="308"/>
      <c r="H67" s="308"/>
      <c r="I67" s="323"/>
      <c r="J67" s="323"/>
      <c r="K67" s="308"/>
      <c r="L67" s="308"/>
      <c r="M67" s="254"/>
      <c r="N67" s="254"/>
      <c r="O67" s="309"/>
    </row>
    <row r="68" spans="1:15" ht="15.6" customHeight="1" thickBot="1">
      <c r="A68" s="307"/>
      <c r="B68" s="308"/>
      <c r="C68" s="308"/>
      <c r="D68" s="308"/>
      <c r="E68" s="308"/>
      <c r="F68" s="308"/>
      <c r="G68" s="308"/>
      <c r="H68" s="308"/>
      <c r="I68" s="308"/>
      <c r="J68" s="308"/>
      <c r="K68" s="308"/>
      <c r="L68" s="308"/>
      <c r="M68" s="257"/>
      <c r="N68" s="257"/>
      <c r="O68" s="309"/>
    </row>
    <row r="69" spans="1:15" ht="15" customHeight="1">
      <c r="A69" s="307"/>
      <c r="B69" s="308"/>
      <c r="C69" s="308"/>
      <c r="D69" s="308"/>
      <c r="E69" s="308"/>
      <c r="F69" s="308"/>
      <c r="G69" s="308"/>
      <c r="H69" s="308"/>
      <c r="I69" s="308"/>
      <c r="J69" s="308"/>
      <c r="K69" s="308"/>
      <c r="L69" s="308"/>
      <c r="M69" s="259"/>
      <c r="N69" s="259"/>
      <c r="O69" s="309"/>
    </row>
    <row r="70" spans="1:15" ht="24.6" customHeight="1" thickBot="1">
      <c r="A70" s="307"/>
      <c r="B70" s="308"/>
      <c r="C70" s="308"/>
      <c r="D70" s="308"/>
      <c r="E70" s="308"/>
      <c r="F70" s="14" t="s">
        <v>354</v>
      </c>
      <c r="G70" s="264"/>
      <c r="H70" s="24"/>
      <c r="I70" s="24"/>
      <c r="J70" s="24"/>
      <c r="K70" s="24"/>
      <c r="L70" s="308"/>
      <c r="M70" s="333"/>
      <c r="N70" s="333"/>
      <c r="O70" s="309"/>
    </row>
    <row r="71" spans="1:15" ht="15" customHeight="1">
      <c r="A71" s="307"/>
      <c r="B71" s="308"/>
      <c r="C71" s="308"/>
      <c r="D71" s="308"/>
      <c r="E71" s="308"/>
      <c r="F71" s="334" t="s">
        <v>355</v>
      </c>
      <c r="G71" s="12"/>
      <c r="H71" s="12"/>
      <c r="I71" s="12"/>
      <c r="J71" s="335"/>
      <c r="K71" s="12"/>
      <c r="L71" s="308"/>
      <c r="M71" s="336"/>
      <c r="N71" s="336"/>
      <c r="O71" s="309"/>
    </row>
    <row r="72" spans="1:15" ht="15" customHeight="1">
      <c r="A72" s="307"/>
      <c r="B72" s="308"/>
      <c r="C72" s="308"/>
      <c r="D72" s="308"/>
      <c r="E72" s="308"/>
      <c r="F72" s="12"/>
      <c r="G72" s="12"/>
      <c r="H72" s="12"/>
      <c r="I72" s="12"/>
      <c r="J72" s="335"/>
      <c r="K72" s="12"/>
      <c r="L72" s="308"/>
      <c r="M72" s="337"/>
      <c r="N72" s="337"/>
      <c r="O72" s="309"/>
    </row>
    <row r="73" spans="1:15" ht="15" customHeight="1">
      <c r="A73" s="307"/>
      <c r="B73" s="308"/>
      <c r="C73" s="308"/>
      <c r="D73" s="308"/>
      <c r="E73" s="308"/>
      <c r="F73" s="12"/>
      <c r="G73" s="12"/>
      <c r="H73" s="12"/>
      <c r="I73" s="12"/>
      <c r="J73" s="335"/>
      <c r="K73" s="12"/>
      <c r="L73" s="308"/>
      <c r="M73" s="338"/>
      <c r="N73" s="338"/>
      <c r="O73" s="309"/>
    </row>
    <row r="74" spans="1:15" ht="15" customHeight="1">
      <c r="A74" s="307"/>
      <c r="B74" s="308"/>
      <c r="C74" s="308"/>
      <c r="D74" s="308"/>
      <c r="E74" s="308"/>
      <c r="F74" s="334" t="s">
        <v>356</v>
      </c>
      <c r="G74" s="12"/>
      <c r="H74" s="12"/>
      <c r="I74" s="12"/>
      <c r="J74" s="335"/>
      <c r="K74" s="12"/>
      <c r="L74" s="308"/>
      <c r="M74" s="308"/>
      <c r="N74" s="308"/>
      <c r="O74" s="309"/>
    </row>
    <row r="75" spans="1:15" ht="15" customHeight="1">
      <c r="A75" s="307"/>
      <c r="B75" s="308"/>
      <c r="C75" s="308"/>
      <c r="D75" s="308"/>
      <c r="E75" s="308"/>
      <c r="F75" s="334" t="s">
        <v>357</v>
      </c>
      <c r="G75" s="339"/>
      <c r="H75" s="339"/>
      <c r="I75" s="339"/>
      <c r="J75" s="340"/>
      <c r="K75" s="339"/>
      <c r="L75" s="341"/>
      <c r="M75" s="308"/>
      <c r="N75" s="308"/>
      <c r="O75" s="309"/>
    </row>
    <row r="76" spans="1:15" ht="15" customHeight="1">
      <c r="A76" s="307"/>
      <c r="B76" s="308"/>
      <c r="C76" s="308"/>
      <c r="D76" s="308"/>
      <c r="E76" s="308"/>
      <c r="F76" s="12"/>
      <c r="G76" s="342" t="s">
        <v>319</v>
      </c>
      <c r="H76" s="342" t="s">
        <v>342</v>
      </c>
      <c r="I76" s="343"/>
      <c r="J76" s="342" t="s">
        <v>343</v>
      </c>
      <c r="K76" s="344" t="s">
        <v>344</v>
      </c>
      <c r="L76" s="342" t="s">
        <v>345</v>
      </c>
      <c r="M76" s="308"/>
      <c r="N76" s="308"/>
      <c r="O76" s="309"/>
    </row>
    <row r="77" spans="1:15" ht="15" customHeight="1">
      <c r="A77" s="307"/>
      <c r="B77" s="308"/>
      <c r="C77" s="308"/>
      <c r="D77" s="308"/>
      <c r="E77" s="308"/>
      <c r="F77" s="12"/>
      <c r="G77" s="345"/>
      <c r="H77" s="346"/>
      <c r="I77" s="12"/>
      <c r="J77" s="347"/>
      <c r="K77" s="348"/>
      <c r="L77" s="308"/>
      <c r="M77" s="308"/>
      <c r="N77" s="308"/>
      <c r="O77" s="309"/>
    </row>
    <row r="78" spans="1:15" ht="15" customHeight="1">
      <c r="A78" s="307"/>
      <c r="B78" s="308"/>
      <c r="C78" s="308"/>
      <c r="D78" s="308"/>
      <c r="E78" s="308"/>
      <c r="F78" s="12"/>
      <c r="G78" s="349"/>
      <c r="H78" s="349"/>
      <c r="I78" s="339"/>
      <c r="J78" s="350"/>
      <c r="K78" s="339"/>
      <c r="L78" s="308"/>
      <c r="M78" s="308"/>
      <c r="N78" s="308"/>
      <c r="O78" s="309"/>
    </row>
    <row r="79" spans="1:15" ht="15.6" customHeight="1">
      <c r="A79" s="307"/>
      <c r="B79" s="308"/>
      <c r="C79" s="308"/>
      <c r="D79" s="308"/>
      <c r="E79" s="308"/>
      <c r="F79" s="12"/>
      <c r="G79" s="351"/>
      <c r="H79" s="351"/>
      <c r="I79" s="351"/>
      <c r="J79" s="352"/>
      <c r="K79" s="351"/>
      <c r="L79" s="308"/>
      <c r="M79" s="308"/>
      <c r="N79" s="308"/>
      <c r="O79" s="309"/>
    </row>
    <row r="80" spans="1:15" ht="15.6" customHeight="1">
      <c r="A80" s="307"/>
      <c r="B80" s="308"/>
      <c r="C80" s="308"/>
      <c r="D80" s="308"/>
      <c r="E80" s="308"/>
      <c r="F80" s="334" t="s">
        <v>358</v>
      </c>
      <c r="G80" s="353"/>
      <c r="H80" s="353"/>
      <c r="I80" s="353"/>
      <c r="J80" s="354"/>
      <c r="K80" s="353"/>
      <c r="L80" s="308"/>
      <c r="M80" s="308"/>
      <c r="N80" s="308"/>
      <c r="O80" s="309"/>
    </row>
    <row r="81" spans="1:15" ht="15" customHeight="1">
      <c r="A81" s="307"/>
      <c r="B81" s="308"/>
      <c r="C81" s="308"/>
      <c r="D81" s="308"/>
      <c r="E81" s="308"/>
      <c r="F81" s="334" t="s">
        <v>359</v>
      </c>
      <c r="G81" s="12"/>
      <c r="H81" s="12"/>
      <c r="I81" s="12"/>
      <c r="J81" s="335"/>
      <c r="K81" s="12"/>
      <c r="L81" s="308"/>
      <c r="M81" s="308"/>
      <c r="N81" s="308"/>
      <c r="O81" s="309"/>
    </row>
    <row r="82" spans="1:15" ht="15" customHeight="1">
      <c r="A82" s="307"/>
      <c r="B82" s="308"/>
      <c r="C82" s="308"/>
      <c r="D82" s="308"/>
      <c r="E82" s="308"/>
      <c r="F82" s="334" t="s">
        <v>360</v>
      </c>
      <c r="G82" s="12"/>
      <c r="H82" s="12"/>
      <c r="I82" s="12"/>
      <c r="J82" s="335"/>
      <c r="K82" s="12"/>
      <c r="L82" s="308"/>
      <c r="M82" s="308"/>
      <c r="N82" s="308"/>
      <c r="O82" s="309"/>
    </row>
    <row r="83" spans="1:15" ht="15" customHeight="1">
      <c r="A83" s="307"/>
      <c r="B83" s="308"/>
      <c r="C83" s="308"/>
      <c r="D83" s="308"/>
      <c r="E83" s="308"/>
      <c r="F83" s="12"/>
      <c r="G83" s="12"/>
      <c r="H83" s="12"/>
      <c r="I83" s="12"/>
      <c r="J83" s="335"/>
      <c r="K83" s="12"/>
      <c r="L83" s="308"/>
      <c r="M83" s="308"/>
      <c r="N83" s="308"/>
      <c r="O83" s="309"/>
    </row>
    <row r="84" spans="1:15" ht="15" customHeight="1">
      <c r="A84" s="307"/>
      <c r="B84" s="308"/>
      <c r="C84" s="308"/>
      <c r="D84" s="308"/>
      <c r="E84" s="308"/>
      <c r="F84" s="12"/>
      <c r="G84" s="12"/>
      <c r="H84" s="12"/>
      <c r="I84" s="12"/>
      <c r="J84" s="335"/>
      <c r="K84" s="12"/>
      <c r="L84" s="308"/>
      <c r="M84" s="308"/>
      <c r="N84" s="308"/>
      <c r="O84" s="309"/>
    </row>
    <row r="85" spans="1:15" ht="18.75" customHeight="1">
      <c r="A85" s="307"/>
      <c r="B85" s="308"/>
      <c r="C85" s="308"/>
      <c r="D85" s="308"/>
      <c r="E85" s="308"/>
      <c r="F85" s="12"/>
      <c r="G85" s="12"/>
      <c r="H85" s="12"/>
      <c r="I85" s="12"/>
      <c r="J85" s="335"/>
      <c r="K85" s="12"/>
      <c r="L85" s="308"/>
      <c r="M85" s="308"/>
      <c r="N85" s="308"/>
      <c r="O85" s="309"/>
    </row>
    <row r="86" spans="1:15" ht="15.75" customHeight="1">
      <c r="A86" s="307"/>
      <c r="B86" s="308"/>
      <c r="C86" s="308"/>
      <c r="D86" s="308"/>
      <c r="E86" s="308"/>
      <c r="F86" s="12"/>
      <c r="G86" s="12"/>
      <c r="H86" s="12"/>
      <c r="I86" s="12"/>
      <c r="J86" s="335"/>
      <c r="K86" s="12"/>
      <c r="L86" s="308"/>
      <c r="M86" s="308"/>
      <c r="N86" s="308"/>
      <c r="O86" s="309"/>
    </row>
    <row r="87" spans="1:15" ht="15" customHeight="1">
      <c r="A87" s="307"/>
      <c r="B87" s="308"/>
      <c r="C87" s="308"/>
      <c r="D87" s="308"/>
      <c r="E87" s="308"/>
      <c r="F87" s="12"/>
      <c r="G87" s="12"/>
      <c r="H87" s="12"/>
      <c r="I87" s="12"/>
      <c r="J87" s="335"/>
      <c r="K87" s="12"/>
      <c r="L87" s="308"/>
      <c r="M87" s="308"/>
      <c r="N87" s="308"/>
      <c r="O87" s="309"/>
    </row>
    <row r="88" spans="1:15" ht="15" customHeight="1">
      <c r="A88" s="307"/>
      <c r="B88" s="308"/>
      <c r="C88" s="308"/>
      <c r="D88" s="308"/>
      <c r="E88" s="308"/>
      <c r="F88" s="12"/>
      <c r="G88" s="12"/>
      <c r="H88" s="12"/>
      <c r="I88" s="12"/>
      <c r="J88" s="335"/>
      <c r="K88" s="12"/>
      <c r="L88" s="308"/>
      <c r="M88" s="308"/>
      <c r="N88" s="308"/>
      <c r="O88" s="309"/>
    </row>
    <row r="89" spans="1:15" ht="15" customHeight="1">
      <c r="A89" s="307"/>
      <c r="B89" s="308"/>
      <c r="C89" s="308"/>
      <c r="D89" s="308"/>
      <c r="E89" s="308"/>
      <c r="F89" s="7"/>
      <c r="G89" s="7"/>
      <c r="H89" s="7"/>
      <c r="I89" s="7"/>
      <c r="J89" s="7"/>
      <c r="K89" s="7"/>
      <c r="L89" s="308"/>
      <c r="M89" s="308"/>
      <c r="N89" s="308"/>
      <c r="O89" s="309"/>
    </row>
    <row r="90" spans="1:15" ht="15.75" customHeight="1" thickBot="1">
      <c r="A90" s="307"/>
      <c r="B90" s="308"/>
      <c r="C90" s="308"/>
      <c r="D90" s="308"/>
      <c r="E90" s="308"/>
      <c r="F90" s="332"/>
      <c r="G90" s="332"/>
      <c r="H90" s="332"/>
      <c r="I90" s="332"/>
      <c r="J90" s="332"/>
      <c r="K90" s="332"/>
      <c r="L90" s="332"/>
      <c r="M90" s="308"/>
      <c r="N90" s="308"/>
      <c r="O90" s="309"/>
    </row>
    <row r="91" spans="1:15" ht="15" customHeight="1">
      <c r="A91" s="307"/>
      <c r="B91" s="308"/>
      <c r="C91" s="308"/>
      <c r="D91" s="308"/>
      <c r="E91" s="308"/>
      <c r="F91" s="254"/>
      <c r="G91" s="254"/>
      <c r="H91" s="254"/>
      <c r="I91" s="254"/>
      <c r="J91" s="254"/>
      <c r="K91" s="254"/>
      <c r="L91" s="254"/>
      <c r="M91" s="308"/>
      <c r="N91" s="308"/>
      <c r="O91" s="309"/>
    </row>
    <row r="92" spans="1:15" ht="15.6" customHeight="1" thickBot="1">
      <c r="A92" s="355"/>
      <c r="B92" s="356"/>
      <c r="C92" s="356"/>
      <c r="D92" s="356"/>
      <c r="E92" s="356"/>
      <c r="F92" s="256" t="s">
        <v>108</v>
      </c>
      <c r="G92" s="257"/>
      <c r="H92" s="257"/>
      <c r="I92" s="257"/>
      <c r="J92" s="257"/>
      <c r="K92" s="257"/>
      <c r="L92" s="257"/>
      <c r="M92" s="308"/>
      <c r="N92" s="308"/>
      <c r="O92" s="309"/>
    </row>
    <row r="93" spans="1:15" ht="15" customHeight="1">
      <c r="A93" s="355"/>
      <c r="B93" s="356"/>
      <c r="C93" s="356"/>
      <c r="D93" s="356"/>
      <c r="E93" s="356"/>
      <c r="F93" s="258" t="s">
        <v>109</v>
      </c>
      <c r="G93" s="259"/>
      <c r="H93" s="259"/>
      <c r="I93" s="259"/>
      <c r="J93" s="259"/>
      <c r="K93" s="259"/>
      <c r="L93" s="259"/>
      <c r="M93" s="308"/>
      <c r="N93" s="308"/>
      <c r="O93" s="309"/>
    </row>
    <row r="94" spans="1:15" ht="15.6" customHeight="1" thickBot="1">
      <c r="A94" s="307"/>
      <c r="B94" s="308"/>
      <c r="C94" s="308"/>
      <c r="D94" s="308"/>
      <c r="E94" s="308"/>
      <c r="F94" s="333"/>
      <c r="G94" s="333"/>
      <c r="H94" s="333"/>
      <c r="I94" s="333"/>
      <c r="J94" s="333"/>
      <c r="K94" s="333"/>
      <c r="L94" s="333"/>
      <c r="M94" s="308"/>
      <c r="N94" s="308"/>
      <c r="O94" s="309"/>
    </row>
    <row r="95" spans="1:15" ht="15" customHeight="1">
      <c r="A95" s="307"/>
      <c r="B95" s="308"/>
      <c r="C95" s="308"/>
      <c r="D95" s="308"/>
      <c r="E95" s="308"/>
      <c r="F95" s="59" t="s">
        <v>35</v>
      </c>
      <c r="G95" s="60"/>
      <c r="H95" s="61"/>
      <c r="I95" s="60"/>
      <c r="J95" s="60"/>
      <c r="K95" s="336"/>
      <c r="L95" s="336"/>
      <c r="M95" s="308"/>
      <c r="N95" s="308"/>
      <c r="O95" s="309"/>
    </row>
    <row r="96" spans="1:15" ht="15.75" customHeight="1">
      <c r="A96" s="307"/>
      <c r="B96" s="308"/>
      <c r="C96" s="308"/>
      <c r="D96" s="308"/>
      <c r="E96" s="308"/>
      <c r="F96" s="470" t="s">
        <v>110</v>
      </c>
      <c r="G96" s="471"/>
      <c r="H96" s="471"/>
      <c r="I96" s="471"/>
      <c r="J96" s="471"/>
      <c r="K96" s="337"/>
      <c r="L96" s="337"/>
      <c r="M96" s="308"/>
      <c r="N96" s="308"/>
      <c r="O96" s="309"/>
    </row>
    <row r="97" spans="1:15" ht="15" customHeight="1">
      <c r="A97" s="357"/>
      <c r="B97" s="358"/>
      <c r="C97" s="358"/>
      <c r="D97" s="358"/>
      <c r="E97" s="358"/>
      <c r="F97" s="64" t="s">
        <v>111</v>
      </c>
      <c r="G97" s="65"/>
      <c r="H97" s="66"/>
      <c r="I97" s="65"/>
      <c r="J97" s="67"/>
      <c r="K97" s="359"/>
      <c r="L97" s="359"/>
      <c r="M97" s="358"/>
      <c r="N97" s="358"/>
      <c r="O97" s="360"/>
    </row>
  </sheetData>
  <protectedRanges>
    <protectedRange algorithmName="SHA-512" hashValue="19r0bVvPR7yZA0UiYij7Tv1CBk3noIABvFePbLhCJ4nk3L6A+Fy+RdPPS3STf+a52x4pG2PQK4FAkXK9epnlIA==" saltValue="gQC4yrLvnbJqxYZ0KSEoZA==" spinCount="100000" sqref="A45 C45:E45 J64 I65:K65 I28:I63 F22:G65 I22:K27 J28:J38 J40:J62 K28:K64" name="Government revenues"/>
  </protectedRanges>
  <mergeCells count="17">
    <mergeCell ref="M19:N19"/>
    <mergeCell ref="F8:N8"/>
    <mergeCell ref="F9:N9"/>
    <mergeCell ref="F10:N10"/>
    <mergeCell ref="F11:N11"/>
    <mergeCell ref="F12:N12"/>
    <mergeCell ref="F13:N13"/>
    <mergeCell ref="F14:N14"/>
    <mergeCell ref="F15:N15"/>
    <mergeCell ref="F16:N16"/>
    <mergeCell ref="F18:K18"/>
    <mergeCell ref="M18:N18"/>
    <mergeCell ref="F20:K20"/>
    <mergeCell ref="M21:N21"/>
    <mergeCell ref="M22:N22"/>
    <mergeCell ref="M23:N23"/>
    <mergeCell ref="F96:J96"/>
  </mergeCells>
  <dataValidations xWindow="1739" yWindow="784" count="5">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D45:E45 J64:J65 J22:J38 J40:J62" xr:uid="{7E8AE84F-70FE-437D-B0E5-224EAECE2D4E}">
      <formula1>0.1</formula1>
      <formula2>0.2</formula2>
    </dataValidation>
    <dataValidation allowBlank="1" showInputMessage="1" showErrorMessage="1" errorTitle="Please do not edit these cells" error="Please do not edit these cells" sqref="I21" xr:uid="{FBF74BD7-03B8-4466-9517-BBB9ABE674B4}"/>
    <dataValidation type="textLength" allowBlank="1" showInputMessage="1" showErrorMessage="1" errorTitle="Please do not edit these cells" error="Please do not edit these cells" sqref="F21:H21 J21:K21" xr:uid="{0654268C-82A4-4F51-8824-AE150ADCF0AA}">
      <formula1>10000</formula1>
      <formula2>50000</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B45 H22:H65" xr:uid="{DEFB9855-363B-453A-B134-D20FC7A8BDE2}"/>
    <dataValidation type="list" allowBlank="1" showInputMessage="1" showErrorMessage="1" sqref="F22 F61:F65" xr:uid="{1E37A777-CEFB-4E3C-A13E-476644643982}">
      <formula1>GFS_list</formula1>
    </dataValidation>
  </dataValidations>
  <hyperlinks>
    <hyperlink ref="M19" r:id="rId1" xr:uid="{00000000-0004-0000-0400-000000000000}"/>
    <hyperlink ref="F20" r:id="rId2" xr:uid="{00000000-0004-0000-0400-000001000000}"/>
    <hyperlink ref="M22" r:id="rId3" xr:uid="{00000000-0004-0000-0400-000002000000}"/>
    <hyperlink ref="M23" r:id="rId4" xr:uid="{00000000-0004-0000-0400-000003000000}"/>
    <hyperlink ref="F92" r:id="rId5" xr:uid="{00000000-0004-0000-0400-000004000000}"/>
    <hyperlink ref="F93" r:id="rId6" xr:uid="{00000000-0004-0000-0400-000005000000}"/>
  </hyperlinks>
  <pageMargins left="0.7" right="0.7" top="0.75" bottom="0.75" header="0.3" footer="0.3"/>
  <pageSetup orientation="portrait" r:id="rId7"/>
  <headerFooter>
    <oddFooter>&amp;C&amp;"Helvetica Neue,Regular"&amp;12&amp;K000000&amp;P</oddFooter>
  </headerFooter>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7"/>
  <sheetViews>
    <sheetView showGridLines="0" topLeftCell="F25" workbookViewId="0">
      <selection activeCell="J35" sqref="J35"/>
    </sheetView>
  </sheetViews>
  <sheetFormatPr defaultColWidth="9.33203125" defaultRowHeight="15" customHeight="1"/>
  <cols>
    <col min="1" max="1" width="3.6640625" style="1" customWidth="1"/>
    <col min="2" max="2" width="1.33203125" style="1" customWidth="1"/>
    <col min="3" max="3" width="35.33203125" style="1" customWidth="1"/>
    <col min="4" max="4" width="26" style="1" customWidth="1"/>
    <col min="5" max="5" width="30.44140625" style="1" customWidth="1"/>
    <col min="6" max="6" width="35" style="1" customWidth="1"/>
    <col min="7" max="7" width="34.33203125" style="1" customWidth="1"/>
    <col min="8" max="8" width="22.6640625" style="1" customWidth="1"/>
    <col min="9" max="9" width="23.6640625" style="1" customWidth="1"/>
    <col min="10" max="10" width="42.44140625" style="1" customWidth="1"/>
    <col min="11" max="11" width="37.33203125" style="1" customWidth="1"/>
    <col min="12" max="12" width="38.44140625" style="1" customWidth="1"/>
    <col min="13" max="13" width="26" style="1" customWidth="1"/>
    <col min="14" max="14" width="16.6640625" style="1" customWidth="1"/>
    <col min="15" max="15" width="4" style="1" customWidth="1"/>
    <col min="16" max="16" width="9.33203125" style="1" customWidth="1"/>
    <col min="17" max="16384" width="9.33203125" style="1"/>
  </cols>
  <sheetData>
    <row r="1" spans="1:15" ht="13.5" customHeight="1">
      <c r="A1" s="305"/>
      <c r="B1" s="4"/>
      <c r="C1" s="4"/>
      <c r="D1" s="4"/>
      <c r="E1" s="4"/>
      <c r="F1" s="4"/>
      <c r="G1" s="4"/>
      <c r="H1" s="4"/>
      <c r="I1" s="4"/>
      <c r="J1" s="4"/>
      <c r="K1" s="4"/>
      <c r="L1" s="4"/>
      <c r="M1" s="4"/>
      <c r="N1" s="4"/>
      <c r="O1" s="306"/>
    </row>
    <row r="2" spans="1:15" ht="14.7" customHeight="1">
      <c r="A2" s="307"/>
      <c r="B2" s="308"/>
      <c r="C2" s="491" t="s">
        <v>361</v>
      </c>
      <c r="D2" s="492"/>
      <c r="E2" s="492"/>
      <c r="F2" s="492"/>
      <c r="G2" s="492"/>
      <c r="H2" s="492"/>
      <c r="I2" s="492"/>
      <c r="J2" s="492"/>
      <c r="K2" s="492"/>
      <c r="L2" s="492"/>
      <c r="M2" s="492"/>
      <c r="N2" s="492"/>
      <c r="O2" s="309"/>
    </row>
    <row r="3" spans="1:15" ht="21" customHeight="1">
      <c r="A3" s="307"/>
      <c r="B3" s="308"/>
      <c r="C3" s="540" t="s">
        <v>40</v>
      </c>
      <c r="D3" s="541"/>
      <c r="E3" s="541"/>
      <c r="F3" s="541"/>
      <c r="G3" s="541"/>
      <c r="H3" s="541"/>
      <c r="I3" s="541"/>
      <c r="J3" s="541"/>
      <c r="K3" s="541"/>
      <c r="L3" s="541"/>
      <c r="M3" s="541"/>
      <c r="N3" s="541"/>
      <c r="O3" s="309"/>
    </row>
    <row r="4" spans="1:15" ht="15.6" customHeight="1">
      <c r="A4" s="307"/>
      <c r="B4" s="308"/>
      <c r="C4" s="472" t="s">
        <v>362</v>
      </c>
      <c r="D4" s="473"/>
      <c r="E4" s="473"/>
      <c r="F4" s="473"/>
      <c r="G4" s="473"/>
      <c r="H4" s="473"/>
      <c r="I4" s="473"/>
      <c r="J4" s="473"/>
      <c r="K4" s="473"/>
      <c r="L4" s="473"/>
      <c r="M4" s="473"/>
      <c r="N4" s="473"/>
      <c r="O4" s="309"/>
    </row>
    <row r="5" spans="1:15" ht="15.6" customHeight="1">
      <c r="A5" s="307"/>
      <c r="B5" s="308"/>
      <c r="C5" s="472" t="s">
        <v>363</v>
      </c>
      <c r="D5" s="473"/>
      <c r="E5" s="473"/>
      <c r="F5" s="473"/>
      <c r="G5" s="473"/>
      <c r="H5" s="473"/>
      <c r="I5" s="473"/>
      <c r="J5" s="473"/>
      <c r="K5" s="473"/>
      <c r="L5" s="473"/>
      <c r="M5" s="473"/>
      <c r="N5" s="473"/>
      <c r="O5" s="309"/>
    </row>
    <row r="6" spans="1:15" ht="15.6" customHeight="1">
      <c r="A6" s="307"/>
      <c r="B6" s="308"/>
      <c r="C6" s="472" t="s">
        <v>364</v>
      </c>
      <c r="D6" s="473"/>
      <c r="E6" s="473"/>
      <c r="F6" s="473"/>
      <c r="G6" s="473"/>
      <c r="H6" s="473"/>
      <c r="I6" s="473"/>
      <c r="J6" s="473"/>
      <c r="K6" s="473"/>
      <c r="L6" s="473"/>
      <c r="M6" s="473"/>
      <c r="N6" s="473"/>
      <c r="O6" s="309"/>
    </row>
    <row r="7" spans="1:15" ht="15.6" customHeight="1">
      <c r="A7" s="307"/>
      <c r="B7" s="308"/>
      <c r="C7" s="472" t="s">
        <v>365</v>
      </c>
      <c r="D7" s="473"/>
      <c r="E7" s="473"/>
      <c r="F7" s="473"/>
      <c r="G7" s="473"/>
      <c r="H7" s="473"/>
      <c r="I7" s="473"/>
      <c r="J7" s="473"/>
      <c r="K7" s="473"/>
      <c r="L7" s="473"/>
      <c r="M7" s="473"/>
      <c r="N7" s="473"/>
      <c r="O7" s="309"/>
    </row>
    <row r="8" spans="1:15" ht="15.6" customHeight="1">
      <c r="A8" s="307"/>
      <c r="B8" s="308"/>
      <c r="C8" s="472" t="s">
        <v>366</v>
      </c>
      <c r="D8" s="473"/>
      <c r="E8" s="473"/>
      <c r="F8" s="473"/>
      <c r="G8" s="473"/>
      <c r="H8" s="473"/>
      <c r="I8" s="473"/>
      <c r="J8" s="473"/>
      <c r="K8" s="473"/>
      <c r="L8" s="473"/>
      <c r="M8" s="473"/>
      <c r="N8" s="473"/>
      <c r="O8" s="309"/>
    </row>
    <row r="9" spans="1:15" ht="15.6" customHeight="1">
      <c r="A9" s="307"/>
      <c r="B9" s="308"/>
      <c r="C9" s="497" t="s">
        <v>367</v>
      </c>
      <c r="D9" s="498"/>
      <c r="E9" s="498"/>
      <c r="F9" s="498"/>
      <c r="G9" s="498"/>
      <c r="H9" s="498"/>
      <c r="I9" s="498"/>
      <c r="J9" s="498"/>
      <c r="K9" s="498"/>
      <c r="L9" s="498"/>
      <c r="M9" s="498"/>
      <c r="N9" s="498"/>
      <c r="O9" s="309"/>
    </row>
    <row r="10" spans="1:15" ht="14.7" customHeight="1">
      <c r="A10" s="307"/>
      <c r="B10" s="308"/>
      <c r="C10" s="537"/>
      <c r="D10" s="537"/>
      <c r="E10" s="537"/>
      <c r="F10" s="537"/>
      <c r="G10" s="537"/>
      <c r="H10" s="537"/>
      <c r="I10" s="537"/>
      <c r="J10" s="537"/>
      <c r="K10" s="537"/>
      <c r="L10" s="537"/>
      <c r="M10" s="537"/>
      <c r="N10" s="537"/>
      <c r="O10" s="309"/>
    </row>
    <row r="11" spans="1:15" ht="24" customHeight="1">
      <c r="A11" s="307"/>
      <c r="B11" s="308"/>
      <c r="C11" s="512" t="s">
        <v>368</v>
      </c>
      <c r="D11" s="513"/>
      <c r="E11" s="513"/>
      <c r="F11" s="513"/>
      <c r="G11" s="513"/>
      <c r="H11" s="513"/>
      <c r="I11" s="513"/>
      <c r="J11" s="513"/>
      <c r="K11" s="513"/>
      <c r="L11" s="513"/>
      <c r="M11" s="513"/>
      <c r="N11" s="513"/>
      <c r="O11" s="309"/>
    </row>
    <row r="12" spans="1:15" ht="14.25" customHeight="1">
      <c r="A12" s="307"/>
      <c r="B12" s="308"/>
      <c r="C12" s="308"/>
      <c r="D12" s="308"/>
      <c r="E12" s="308"/>
      <c r="F12" s="308"/>
      <c r="G12" s="308"/>
      <c r="H12" s="308"/>
      <c r="I12" s="308"/>
      <c r="J12" s="308"/>
      <c r="K12" s="308"/>
      <c r="L12" s="308"/>
      <c r="M12" s="308"/>
      <c r="N12" s="308"/>
      <c r="O12" s="309"/>
    </row>
    <row r="13" spans="1:15" ht="15.75" customHeight="1">
      <c r="A13" s="307"/>
      <c r="B13" s="520" t="s">
        <v>369</v>
      </c>
      <c r="C13" s="521"/>
      <c r="D13" s="521"/>
      <c r="E13" s="521"/>
      <c r="F13" s="521"/>
      <c r="G13" s="521"/>
      <c r="H13" s="521"/>
      <c r="I13" s="521"/>
      <c r="J13" s="521"/>
      <c r="K13" s="521"/>
      <c r="L13" s="521"/>
      <c r="M13" s="521"/>
      <c r="N13" s="521"/>
      <c r="O13" s="309"/>
    </row>
    <row r="14" spans="1:15" ht="17.100000000000001" customHeight="1">
      <c r="A14" s="307"/>
      <c r="B14" s="314" t="s">
        <v>319</v>
      </c>
      <c r="C14" s="361" t="s">
        <v>370</v>
      </c>
      <c r="D14" s="361" t="s">
        <v>343</v>
      </c>
      <c r="E14" s="361" t="s">
        <v>342</v>
      </c>
      <c r="F14" s="361" t="s">
        <v>371</v>
      </c>
      <c r="G14" s="361" t="s">
        <v>372</v>
      </c>
      <c r="H14" s="361" t="s">
        <v>373</v>
      </c>
      <c r="I14" s="361" t="s">
        <v>374</v>
      </c>
      <c r="J14" s="362" t="s">
        <v>344</v>
      </c>
      <c r="K14" s="361" t="s">
        <v>375</v>
      </c>
      <c r="L14" s="361" t="s">
        <v>376</v>
      </c>
      <c r="M14" s="361" t="s">
        <v>377</v>
      </c>
      <c r="N14" s="361" t="s">
        <v>378</v>
      </c>
      <c r="O14" s="309"/>
    </row>
    <row r="15" spans="1:15" ht="16.2" customHeight="1">
      <c r="A15" s="307"/>
      <c r="B15" s="363"/>
      <c r="C15" s="364"/>
      <c r="D15" s="316"/>
      <c r="E15" s="316"/>
      <c r="F15" s="316"/>
      <c r="G15" s="316"/>
      <c r="H15" s="365"/>
      <c r="I15" s="316"/>
      <c r="J15" s="317"/>
      <c r="K15" s="316"/>
      <c r="L15" s="365"/>
      <c r="M15" s="316" t="s">
        <v>379</v>
      </c>
      <c r="N15" s="365"/>
      <c r="O15" s="309"/>
    </row>
    <row r="16" spans="1:15" ht="26.7" customHeight="1">
      <c r="A16" s="307"/>
      <c r="B16" s="366"/>
      <c r="C16" s="367"/>
      <c r="D16" s="319"/>
      <c r="E16" s="319"/>
      <c r="F16" s="319"/>
      <c r="G16" s="319"/>
      <c r="H16" s="368"/>
      <c r="I16" s="319"/>
      <c r="J16" s="317"/>
      <c r="K16" s="319"/>
      <c r="L16" s="368"/>
      <c r="M16" s="319" t="s">
        <v>379</v>
      </c>
      <c r="N16" s="368"/>
      <c r="O16" s="309"/>
    </row>
    <row r="17" spans="1:15" ht="15.6" customHeight="1">
      <c r="A17" s="307"/>
      <c r="B17" s="369"/>
      <c r="C17" s="370"/>
      <c r="D17" s="321"/>
      <c r="E17" s="321"/>
      <c r="F17" s="321"/>
      <c r="G17" s="321"/>
      <c r="H17" s="371"/>
      <c r="I17" s="321"/>
      <c r="J17" s="317"/>
      <c r="K17" s="321"/>
      <c r="L17" s="371"/>
      <c r="M17" s="321" t="s">
        <v>379</v>
      </c>
      <c r="N17" s="371"/>
      <c r="O17" s="309"/>
    </row>
    <row r="18" spans="1:15" ht="15.6" customHeight="1">
      <c r="A18" s="307"/>
      <c r="B18" s="366"/>
      <c r="C18" s="367"/>
      <c r="D18" s="319"/>
      <c r="E18" s="319"/>
      <c r="F18" s="319"/>
      <c r="G18" s="319"/>
      <c r="H18" s="368"/>
      <c r="I18" s="319"/>
      <c r="J18" s="317"/>
      <c r="K18" s="319"/>
      <c r="L18" s="368"/>
      <c r="M18" s="319" t="s">
        <v>379</v>
      </c>
      <c r="N18" s="368"/>
      <c r="O18" s="309"/>
    </row>
    <row r="19" spans="1:15" ht="15.6" customHeight="1">
      <c r="A19" s="307"/>
      <c r="B19" s="369"/>
      <c r="C19" s="370"/>
      <c r="D19" s="321"/>
      <c r="E19" s="321"/>
      <c r="F19" s="321"/>
      <c r="G19" s="321"/>
      <c r="H19" s="371"/>
      <c r="I19" s="321"/>
      <c r="J19" s="317"/>
      <c r="K19" s="321"/>
      <c r="L19" s="371"/>
      <c r="M19" s="321" t="s">
        <v>379</v>
      </c>
      <c r="N19" s="371"/>
      <c r="O19" s="309"/>
    </row>
    <row r="20" spans="1:15" ht="15.6" customHeight="1">
      <c r="A20" s="307"/>
      <c r="B20" s="366"/>
      <c r="C20" s="367"/>
      <c r="D20" s="319"/>
      <c r="E20" s="319"/>
      <c r="F20" s="319"/>
      <c r="G20" s="319"/>
      <c r="H20" s="368"/>
      <c r="I20" s="319"/>
      <c r="J20" s="317"/>
      <c r="K20" s="319"/>
      <c r="L20" s="368"/>
      <c r="M20" s="319" t="s">
        <v>379</v>
      </c>
      <c r="N20" s="368"/>
      <c r="O20" s="309"/>
    </row>
    <row r="21" spans="1:15" ht="15.6" customHeight="1">
      <c r="A21" s="307"/>
      <c r="B21" s="369"/>
      <c r="C21" s="370"/>
      <c r="D21" s="321"/>
      <c r="E21" s="321"/>
      <c r="F21" s="321"/>
      <c r="G21" s="321"/>
      <c r="H21" s="371"/>
      <c r="I21" s="321"/>
      <c r="J21" s="317"/>
      <c r="K21" s="321"/>
      <c r="L21" s="371"/>
      <c r="M21" s="321" t="s">
        <v>379</v>
      </c>
      <c r="N21" s="371"/>
      <c r="O21" s="309"/>
    </row>
    <row r="22" spans="1:15" ht="15.6" customHeight="1">
      <c r="A22" s="307"/>
      <c r="B22" s="366"/>
      <c r="C22" s="367"/>
      <c r="D22" s="319"/>
      <c r="E22" s="319"/>
      <c r="F22" s="319"/>
      <c r="G22" s="319"/>
      <c r="H22" s="368"/>
      <c r="I22" s="319"/>
      <c r="J22" s="317"/>
      <c r="K22" s="319"/>
      <c r="L22" s="368"/>
      <c r="M22" s="319" t="s">
        <v>379</v>
      </c>
      <c r="N22" s="368"/>
      <c r="O22" s="309"/>
    </row>
    <row r="23" spans="1:15" ht="26.7" customHeight="1">
      <c r="A23" s="307"/>
      <c r="B23" s="369"/>
      <c r="C23" s="370"/>
      <c r="D23" s="321"/>
      <c r="E23" s="321"/>
      <c r="F23" s="321"/>
      <c r="G23" s="321"/>
      <c r="H23" s="371"/>
      <c r="I23" s="321"/>
      <c r="J23" s="317"/>
      <c r="K23" s="321"/>
      <c r="L23" s="371"/>
      <c r="M23" s="321"/>
      <c r="N23" s="371"/>
      <c r="O23" s="309"/>
    </row>
    <row r="24" spans="1:15" ht="15.6" customHeight="1">
      <c r="A24" s="307"/>
      <c r="B24" s="366"/>
      <c r="C24" s="367"/>
      <c r="D24" s="319"/>
      <c r="E24" s="319"/>
      <c r="F24" s="319"/>
      <c r="G24" s="319"/>
      <c r="H24" s="368"/>
      <c r="I24" s="319"/>
      <c r="J24" s="317"/>
      <c r="K24" s="319"/>
      <c r="L24" s="368"/>
      <c r="M24" s="319"/>
      <c r="N24" s="368"/>
      <c r="O24" s="309"/>
    </row>
    <row r="25" spans="1:15" ht="39.6" customHeight="1">
      <c r="A25" s="307"/>
      <c r="B25" s="369"/>
      <c r="C25" s="370"/>
      <c r="D25" s="321"/>
      <c r="E25" s="321"/>
      <c r="F25" s="321"/>
      <c r="G25" s="321"/>
      <c r="H25" s="371"/>
      <c r="I25" s="321"/>
      <c r="J25" s="317"/>
      <c r="K25" s="321"/>
      <c r="L25" s="371"/>
      <c r="M25" s="321"/>
      <c r="N25" s="371"/>
      <c r="O25" s="309"/>
    </row>
    <row r="26" spans="1:15" ht="26.7" customHeight="1">
      <c r="A26" s="307"/>
      <c r="B26" s="366"/>
      <c r="C26" s="367"/>
      <c r="D26" s="319"/>
      <c r="E26" s="319"/>
      <c r="F26" s="319"/>
      <c r="G26" s="319"/>
      <c r="H26" s="368"/>
      <c r="I26" s="319"/>
      <c r="J26" s="317"/>
      <c r="K26" s="319"/>
      <c r="L26" s="368"/>
      <c r="M26" s="319"/>
      <c r="N26" s="368"/>
      <c r="O26" s="309"/>
    </row>
    <row r="27" spans="1:15" ht="15.6" customHeight="1">
      <c r="A27" s="307"/>
      <c r="B27" s="369"/>
      <c r="C27" s="370"/>
      <c r="D27" s="321"/>
      <c r="E27" s="321"/>
      <c r="F27" s="321"/>
      <c r="G27" s="321"/>
      <c r="H27" s="371"/>
      <c r="I27" s="321"/>
      <c r="J27" s="317"/>
      <c r="K27" s="321"/>
      <c r="L27" s="371"/>
      <c r="M27" s="321"/>
      <c r="N27" s="371"/>
      <c r="O27" s="309"/>
    </row>
    <row r="28" spans="1:15" ht="15.6" customHeight="1">
      <c r="A28" s="307"/>
      <c r="B28" s="366"/>
      <c r="C28" s="367"/>
      <c r="D28" s="319"/>
      <c r="E28" s="319"/>
      <c r="F28" s="319"/>
      <c r="G28" s="319"/>
      <c r="H28" s="368"/>
      <c r="I28" s="319"/>
      <c r="J28" s="317"/>
      <c r="K28" s="319"/>
      <c r="L28" s="368"/>
      <c r="M28" s="319"/>
      <c r="N28" s="368"/>
      <c r="O28" s="309"/>
    </row>
    <row r="29" spans="1:15" ht="15.6" customHeight="1">
      <c r="A29" s="307"/>
      <c r="B29" s="369"/>
      <c r="C29" s="370"/>
      <c r="D29" s="321"/>
      <c r="E29" s="321"/>
      <c r="F29" s="321"/>
      <c r="G29" s="321"/>
      <c r="H29" s="371"/>
      <c r="I29" s="321"/>
      <c r="J29" s="317"/>
      <c r="K29" s="321"/>
      <c r="L29" s="371"/>
      <c r="M29" s="321"/>
      <c r="N29" s="371"/>
      <c r="O29" s="309"/>
    </row>
    <row r="30" spans="1:15" ht="26.7" customHeight="1">
      <c r="A30" s="307"/>
      <c r="B30" s="366"/>
      <c r="C30" s="367"/>
      <c r="D30" s="319"/>
      <c r="E30" s="319"/>
      <c r="F30" s="319"/>
      <c r="G30" s="319"/>
      <c r="H30" s="368"/>
      <c r="I30" s="319"/>
      <c r="J30" s="317"/>
      <c r="K30" s="319"/>
      <c r="L30" s="368"/>
      <c r="M30" s="368"/>
      <c r="N30" s="368"/>
      <c r="O30" s="309"/>
    </row>
    <row r="31" spans="1:15" ht="15.6" customHeight="1">
      <c r="A31" s="307"/>
      <c r="B31" s="369"/>
      <c r="C31" s="370"/>
      <c r="D31" s="321"/>
      <c r="E31" s="321"/>
      <c r="F31" s="321"/>
      <c r="G31" s="321"/>
      <c r="H31" s="371"/>
      <c r="I31" s="321"/>
      <c r="J31" s="317"/>
      <c r="K31" s="321"/>
      <c r="L31" s="371"/>
      <c r="M31" s="321"/>
      <c r="N31" s="371"/>
      <c r="O31" s="309"/>
    </row>
    <row r="32" spans="1:15" ht="15.6" customHeight="1">
      <c r="A32" s="307"/>
      <c r="B32" s="366"/>
      <c r="C32" s="367"/>
      <c r="D32" s="319"/>
      <c r="E32" s="319"/>
      <c r="F32" s="319"/>
      <c r="G32" s="319"/>
      <c r="H32" s="368"/>
      <c r="I32" s="319"/>
      <c r="J32" s="317"/>
      <c r="K32" s="319"/>
      <c r="L32" s="368"/>
      <c r="M32" s="368"/>
      <c r="N32" s="368"/>
      <c r="O32" s="309"/>
    </row>
    <row r="33" spans="1:15" ht="26.7" customHeight="1">
      <c r="A33" s="307"/>
      <c r="B33" s="369"/>
      <c r="C33" s="370"/>
      <c r="D33" s="321"/>
      <c r="E33" s="321"/>
      <c r="F33" s="321"/>
      <c r="G33" s="321"/>
      <c r="H33" s="371"/>
      <c r="I33" s="321"/>
      <c r="J33" s="317"/>
      <c r="K33" s="321"/>
      <c r="L33" s="371"/>
      <c r="M33" s="371"/>
      <c r="N33" s="371"/>
      <c r="O33" s="309"/>
    </row>
    <row r="34" spans="1:15" ht="15.6" customHeight="1">
      <c r="A34" s="307"/>
      <c r="B34" s="366"/>
      <c r="C34" s="367"/>
      <c r="D34" s="319"/>
      <c r="E34" s="319"/>
      <c r="F34" s="319"/>
      <c r="G34" s="319"/>
      <c r="H34" s="368"/>
      <c r="I34" s="319"/>
      <c r="J34" s="324"/>
      <c r="K34" s="319"/>
      <c r="L34" s="368"/>
      <c r="M34" s="368"/>
      <c r="N34" s="368"/>
      <c r="O34" s="309"/>
    </row>
    <row r="35" spans="1:15" ht="15.6" customHeight="1">
      <c r="A35" s="307"/>
      <c r="B35" s="326"/>
      <c r="C35" s="326"/>
      <c r="D35" s="326"/>
      <c r="E35" s="326"/>
      <c r="F35" s="326"/>
      <c r="G35" s="372"/>
      <c r="H35" s="373"/>
      <c r="I35" s="373"/>
      <c r="J35" s="373"/>
      <c r="K35" s="326"/>
      <c r="L35" s="326"/>
      <c r="M35" s="326"/>
      <c r="N35" s="326"/>
      <c r="O35" s="309"/>
    </row>
    <row r="36" spans="1:15" ht="15.6" customHeight="1" thickBot="1">
      <c r="A36" s="307"/>
      <c r="B36" s="308"/>
      <c r="C36" s="308"/>
      <c r="D36" s="308"/>
      <c r="E36" s="308"/>
      <c r="F36" s="308"/>
      <c r="G36" s="374"/>
      <c r="H36" s="329"/>
      <c r="I36" s="375"/>
      <c r="J36" s="330"/>
      <c r="K36" s="331"/>
      <c r="L36" s="308"/>
      <c r="M36" s="308"/>
      <c r="N36" s="308"/>
      <c r="O36" s="309"/>
    </row>
    <row r="37" spans="1:15" ht="15.6" customHeight="1" thickBot="1">
      <c r="A37" s="307"/>
      <c r="B37" s="308"/>
      <c r="C37" s="308"/>
      <c r="D37" s="308"/>
      <c r="E37" s="308"/>
      <c r="F37" s="308"/>
      <c r="G37" s="376"/>
      <c r="H37" s="375"/>
      <c r="I37" s="375"/>
      <c r="J37" s="377"/>
      <c r="K37" s="308"/>
      <c r="L37" s="308"/>
      <c r="M37" s="308"/>
      <c r="N37" s="308"/>
      <c r="O37" s="309"/>
    </row>
    <row r="38" spans="1:15" ht="15.6" customHeight="1" thickBot="1">
      <c r="A38" s="307"/>
      <c r="B38" s="308"/>
      <c r="C38" s="308"/>
      <c r="D38" s="308"/>
      <c r="E38" s="308"/>
      <c r="F38" s="308"/>
      <c r="G38" s="376"/>
      <c r="H38" s="465"/>
      <c r="I38" s="465"/>
      <c r="J38" s="466"/>
      <c r="K38" s="308"/>
      <c r="L38" s="308"/>
      <c r="M38" s="308"/>
      <c r="N38" s="308"/>
      <c r="O38" s="309"/>
    </row>
    <row r="39" spans="1:15" ht="15.6" customHeight="1" thickBot="1">
      <c r="A39" s="307"/>
      <c r="B39" s="308"/>
      <c r="C39" s="308"/>
      <c r="D39" s="308"/>
      <c r="E39" s="308"/>
      <c r="F39" s="308"/>
      <c r="G39" s="374"/>
      <c r="H39" s="329"/>
      <c r="I39" s="375"/>
      <c r="K39" s="331"/>
      <c r="L39" s="308"/>
      <c r="M39" s="308"/>
      <c r="N39" s="308"/>
      <c r="O39" s="309"/>
    </row>
    <row r="40" spans="1:15" ht="14.1" customHeight="1">
      <c r="A40" s="307"/>
      <c r="B40" s="308"/>
      <c r="C40" s="308"/>
      <c r="D40" s="308"/>
      <c r="E40" s="308"/>
      <c r="F40" s="308"/>
      <c r="G40" s="308"/>
      <c r="H40" s="323"/>
      <c r="I40" s="323"/>
      <c r="J40" s="460"/>
      <c r="K40" s="308"/>
      <c r="L40" s="308"/>
      <c r="M40" s="308"/>
      <c r="N40" s="308"/>
      <c r="O40" s="309"/>
    </row>
    <row r="41" spans="1:15" ht="23.25" customHeight="1">
      <c r="A41" s="307"/>
      <c r="B41" s="308"/>
      <c r="C41" s="538"/>
      <c r="D41" s="539"/>
      <c r="E41" s="539"/>
      <c r="F41" s="539"/>
      <c r="G41" s="539"/>
      <c r="H41" s="539"/>
      <c r="I41" s="539"/>
      <c r="J41" s="539"/>
      <c r="K41" s="539"/>
      <c r="L41" s="539"/>
      <c r="M41" s="539"/>
      <c r="N41" s="539"/>
      <c r="O41" s="309"/>
    </row>
    <row r="42" spans="1:15" ht="15.6" customHeight="1">
      <c r="A42" s="307"/>
      <c r="B42" s="308"/>
      <c r="C42" s="533" t="s">
        <v>355</v>
      </c>
      <c r="D42" s="534"/>
      <c r="E42" s="534"/>
      <c r="F42" s="534"/>
      <c r="G42" s="534"/>
      <c r="H42" s="534"/>
      <c r="I42" s="534"/>
      <c r="J42" s="534"/>
      <c r="K42" s="534"/>
      <c r="L42" s="534"/>
      <c r="M42" s="534"/>
      <c r="N42" s="534"/>
      <c r="O42" s="309"/>
    </row>
    <row r="43" spans="1:15" ht="15.6" customHeight="1">
      <c r="A43" s="307"/>
      <c r="B43" s="308"/>
      <c r="C43" s="534"/>
      <c r="D43" s="534"/>
      <c r="E43" s="534"/>
      <c r="F43" s="534"/>
      <c r="G43" s="534"/>
      <c r="H43" s="534"/>
      <c r="I43" s="534"/>
      <c r="J43" s="534"/>
      <c r="K43" s="534"/>
      <c r="L43" s="534"/>
      <c r="M43" s="534"/>
      <c r="N43" s="534"/>
      <c r="O43" s="309"/>
    </row>
    <row r="44" spans="1:15" ht="15.6" customHeight="1">
      <c r="A44" s="307"/>
      <c r="B44" s="308"/>
      <c r="C44" s="533" t="s">
        <v>356</v>
      </c>
      <c r="D44" s="534"/>
      <c r="E44" s="534"/>
      <c r="F44" s="534"/>
      <c r="G44" s="534"/>
      <c r="H44" s="534"/>
      <c r="I44" s="534"/>
      <c r="J44" s="534"/>
      <c r="K44" s="534"/>
      <c r="L44" s="534"/>
      <c r="M44" s="534"/>
      <c r="N44" s="534"/>
      <c r="O44" s="309"/>
    </row>
    <row r="45" spans="1:15" ht="15.6" customHeight="1">
      <c r="A45" s="307"/>
      <c r="B45" s="308"/>
      <c r="C45" s="533" t="s">
        <v>357</v>
      </c>
      <c r="D45" s="534"/>
      <c r="E45" s="534"/>
      <c r="F45" s="534"/>
      <c r="G45" s="534"/>
      <c r="H45" s="534"/>
      <c r="I45" s="534"/>
      <c r="J45" s="534"/>
      <c r="K45" s="534"/>
      <c r="L45" s="534"/>
      <c r="M45" s="534"/>
      <c r="N45" s="534"/>
      <c r="O45" s="309"/>
    </row>
    <row r="46" spans="1:15" ht="15.6" customHeight="1">
      <c r="A46" s="307"/>
      <c r="B46" s="308"/>
      <c r="C46" s="533" t="s">
        <v>358</v>
      </c>
      <c r="D46" s="534"/>
      <c r="E46" s="534"/>
      <c r="F46" s="534"/>
      <c r="G46" s="534"/>
      <c r="H46" s="534"/>
      <c r="I46" s="534"/>
      <c r="J46" s="534"/>
      <c r="K46" s="534"/>
      <c r="L46" s="534"/>
      <c r="M46" s="534"/>
      <c r="N46" s="534"/>
      <c r="O46" s="309"/>
    </row>
    <row r="47" spans="1:15" ht="15.6" customHeight="1">
      <c r="A47" s="307"/>
      <c r="B47" s="308"/>
      <c r="C47" s="533" t="s">
        <v>359</v>
      </c>
      <c r="D47" s="534"/>
      <c r="E47" s="534"/>
      <c r="F47" s="534"/>
      <c r="G47" s="534"/>
      <c r="H47" s="534"/>
      <c r="I47" s="534"/>
      <c r="J47" s="534"/>
      <c r="K47" s="534"/>
      <c r="L47" s="534"/>
      <c r="M47" s="534"/>
      <c r="N47" s="534"/>
      <c r="O47" s="309"/>
    </row>
    <row r="48" spans="1:15" ht="15.6" customHeight="1">
      <c r="A48" s="307"/>
      <c r="B48" s="308"/>
      <c r="C48" s="533" t="s">
        <v>360</v>
      </c>
      <c r="D48" s="534"/>
      <c r="E48" s="534"/>
      <c r="F48" s="534"/>
      <c r="G48" s="534"/>
      <c r="H48" s="534"/>
      <c r="I48" s="534"/>
      <c r="J48" s="534"/>
      <c r="K48" s="534"/>
      <c r="L48" s="534"/>
      <c r="M48" s="534"/>
      <c r="N48" s="534"/>
      <c r="O48" s="309"/>
    </row>
    <row r="49" spans="1:15" ht="15.6" customHeight="1">
      <c r="A49" s="307"/>
      <c r="B49" s="308"/>
      <c r="C49" s="534"/>
      <c r="D49" s="534"/>
      <c r="E49" s="534"/>
      <c r="F49" s="534"/>
      <c r="G49" s="534"/>
      <c r="H49" s="534"/>
      <c r="I49" s="534"/>
      <c r="J49" s="534"/>
      <c r="K49" s="534"/>
      <c r="L49" s="534"/>
      <c r="M49" s="534"/>
      <c r="N49" s="534"/>
      <c r="O49" s="309"/>
    </row>
    <row r="50" spans="1:15" ht="16.5" customHeight="1">
      <c r="A50" s="307"/>
      <c r="B50" s="308"/>
      <c r="C50" s="535"/>
      <c r="D50" s="535"/>
      <c r="E50" s="535"/>
      <c r="F50" s="535"/>
      <c r="G50" s="535"/>
      <c r="H50" s="535"/>
      <c r="I50" s="535"/>
      <c r="J50" s="535"/>
      <c r="K50" s="535"/>
      <c r="L50" s="535"/>
      <c r="M50" s="535"/>
      <c r="N50" s="535"/>
      <c r="O50" s="309"/>
    </row>
    <row r="51" spans="1:15" ht="14.1" customHeight="1">
      <c r="A51" s="307"/>
      <c r="B51" s="308"/>
      <c r="C51" s="536"/>
      <c r="D51" s="536"/>
      <c r="E51" s="536"/>
      <c r="F51" s="536"/>
      <c r="G51" s="536"/>
      <c r="H51" s="536"/>
      <c r="I51" s="536"/>
      <c r="J51" s="536"/>
      <c r="K51" s="536"/>
      <c r="L51" s="536"/>
      <c r="M51" s="536"/>
      <c r="N51" s="536"/>
      <c r="O51" s="309"/>
    </row>
    <row r="52" spans="1:15" ht="15.6" customHeight="1">
      <c r="A52" s="307"/>
      <c r="B52" s="378"/>
      <c r="C52" s="499" t="s">
        <v>108</v>
      </c>
      <c r="D52" s="500"/>
      <c r="E52" s="500"/>
      <c r="F52" s="500"/>
      <c r="G52" s="500"/>
      <c r="H52" s="500"/>
      <c r="I52" s="500"/>
      <c r="J52" s="500"/>
      <c r="K52" s="500"/>
      <c r="L52" s="500"/>
      <c r="M52" s="500"/>
      <c r="N52" s="500"/>
      <c r="O52" s="309"/>
    </row>
    <row r="53" spans="1:15" ht="16.2" customHeight="1">
      <c r="A53" s="307"/>
      <c r="B53" s="378"/>
      <c r="C53" s="501" t="s">
        <v>109</v>
      </c>
      <c r="D53" s="502"/>
      <c r="E53" s="502"/>
      <c r="F53" s="502"/>
      <c r="G53" s="502"/>
      <c r="H53" s="502"/>
      <c r="I53" s="502"/>
      <c r="J53" s="502"/>
      <c r="K53" s="502"/>
      <c r="L53" s="502"/>
      <c r="M53" s="502"/>
      <c r="N53" s="502"/>
      <c r="O53" s="309"/>
    </row>
    <row r="54" spans="1:15" ht="15.6" customHeight="1">
      <c r="A54" s="307"/>
      <c r="B54" s="308"/>
      <c r="C54" s="532"/>
      <c r="D54" s="532"/>
      <c r="E54" s="532"/>
      <c r="F54" s="532"/>
      <c r="G54" s="532"/>
      <c r="H54" s="532"/>
      <c r="I54" s="532"/>
      <c r="J54" s="532"/>
      <c r="K54" s="532"/>
      <c r="L54" s="532"/>
      <c r="M54" s="532"/>
      <c r="N54" s="532"/>
      <c r="O54" s="309"/>
    </row>
    <row r="55" spans="1:15" ht="16.2" customHeight="1">
      <c r="A55" s="307"/>
      <c r="B55" s="308"/>
      <c r="C55" s="503" t="s">
        <v>35</v>
      </c>
      <c r="D55" s="504"/>
      <c r="E55" s="504"/>
      <c r="F55" s="504"/>
      <c r="G55" s="504"/>
      <c r="H55" s="504"/>
      <c r="I55" s="504"/>
      <c r="J55" s="504"/>
      <c r="K55" s="504"/>
      <c r="L55" s="504"/>
      <c r="M55" s="504"/>
      <c r="N55" s="504"/>
      <c r="O55" s="309"/>
    </row>
    <row r="56" spans="1:15" ht="15.75" customHeight="1">
      <c r="A56" s="307"/>
      <c r="B56" s="308"/>
      <c r="C56" s="470" t="s">
        <v>110</v>
      </c>
      <c r="D56" s="471"/>
      <c r="E56" s="471"/>
      <c r="F56" s="471"/>
      <c r="G56" s="471"/>
      <c r="H56" s="337"/>
      <c r="I56" s="337"/>
      <c r="J56" s="337"/>
      <c r="K56" s="337"/>
      <c r="L56" s="337"/>
      <c r="M56" s="337"/>
      <c r="N56" s="337"/>
      <c r="O56" s="309"/>
    </row>
    <row r="57" spans="1:15" ht="16.2" customHeight="1">
      <c r="A57" s="357"/>
      <c r="B57" s="358"/>
      <c r="C57" s="64" t="s">
        <v>111</v>
      </c>
      <c r="D57" s="359"/>
      <c r="E57" s="359"/>
      <c r="F57" s="359"/>
      <c r="G57" s="359"/>
      <c r="H57" s="359"/>
      <c r="I57" s="359"/>
      <c r="J57" s="359"/>
      <c r="K57" s="359"/>
      <c r="L57" s="359"/>
      <c r="M57" s="359"/>
      <c r="N57" s="359"/>
      <c r="O57" s="360"/>
    </row>
  </sheetData>
  <mergeCells count="27">
    <mergeCell ref="C7:N7"/>
    <mergeCell ref="C2:N2"/>
    <mergeCell ref="C3:N3"/>
    <mergeCell ref="C4:N4"/>
    <mergeCell ref="C5:N5"/>
    <mergeCell ref="C6:N6"/>
    <mergeCell ref="C47:N47"/>
    <mergeCell ref="C8:N8"/>
    <mergeCell ref="C9:N9"/>
    <mergeCell ref="C10:N10"/>
    <mergeCell ref="C11:N11"/>
    <mergeCell ref="B13:N13"/>
    <mergeCell ref="C41:N41"/>
    <mergeCell ref="C42:N42"/>
    <mergeCell ref="C43:N43"/>
    <mergeCell ref="C44:N44"/>
    <mergeCell ref="C45:N45"/>
    <mergeCell ref="C46:N46"/>
    <mergeCell ref="C54:N54"/>
    <mergeCell ref="C55:N55"/>
    <mergeCell ref="C56:G56"/>
    <mergeCell ref="C48:N48"/>
    <mergeCell ref="C49:N49"/>
    <mergeCell ref="C50:N50"/>
    <mergeCell ref="C51:N51"/>
    <mergeCell ref="C52:N52"/>
    <mergeCell ref="C53:N53"/>
  </mergeCells>
  <dataValidations count="2">
    <dataValidation type="list" allowBlank="1" showInputMessage="1" showErrorMessage="1" sqref="M31 M15:M29" xr:uid="{00000000-0002-0000-0500-000000000000}">
      <formula1>"&lt;Выберите единицу измерения&gt;,Ст.м3,Ст.м3 н.э. o.e.,баррелями,Тонн,унциями (oz),carats,Scf,&lt;Select unit&gt;"</formula1>
    </dataValidation>
    <dataValidation type="list" allowBlank="1" showInputMessage="1" showErrorMessage="1" sqref="M30 M32:M34" xr:uid="{00000000-0002-0000-0500-000001000000}">
      <formula1>"&lt;Выберите единицу измерения&gt;,Ст.м3,Ст.м3 н.э. o.e.,баррелями,Тонн,унциями (oz),carats,Scf"</formula1>
    </dataValidation>
  </dataValidations>
  <hyperlinks>
    <hyperlink ref="C9" r:id="rId1" xr:uid="{00000000-0004-0000-0500-000000000000}"/>
    <hyperlink ref="B13" r:id="rId2" xr:uid="{00000000-0004-0000-0500-000001000000}"/>
    <hyperlink ref="C52" r:id="rId3" xr:uid="{00000000-0004-0000-0500-000002000000}"/>
    <hyperlink ref="C53" r:id="rId4" xr:uid="{00000000-0004-0000-0500-000003000000}"/>
  </hyperlinks>
  <pageMargins left="0.7" right="0.7" top="0.75" bottom="0.75" header="0.3" footer="0.3"/>
  <pageSetup orientation="portrait" r:id="rId5"/>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247"/>
  <sheetViews>
    <sheetView showGridLines="0" workbookViewId="0"/>
  </sheetViews>
  <sheetFormatPr defaultColWidth="9.33203125" defaultRowHeight="14.7" customHeight="1"/>
  <cols>
    <col min="1" max="1" width="38.6640625" style="1" customWidth="1"/>
    <col min="2" max="3" width="17.44140625" style="1" customWidth="1"/>
    <col min="4" max="7" width="26.44140625" style="1" customWidth="1"/>
    <col min="8" max="8" width="9.33203125" style="1" customWidth="1"/>
    <col min="9" max="9" width="24.44140625" style="1" customWidth="1"/>
    <col min="10" max="10" width="28.44140625" style="1" customWidth="1"/>
    <col min="11" max="11" width="31" style="1" customWidth="1"/>
    <col min="12" max="13" width="9.33203125" style="1" customWidth="1"/>
    <col min="14" max="14" width="17.44140625" style="1" customWidth="1"/>
    <col min="15" max="15" width="23.44140625" style="1" customWidth="1"/>
    <col min="16" max="16" width="29.6640625" style="1" customWidth="1"/>
    <col min="17" max="18" width="9.33203125" style="1" customWidth="1"/>
    <col min="19" max="19" width="15.6640625" style="1" customWidth="1"/>
    <col min="20" max="20" width="10.6640625" style="1" customWidth="1"/>
    <col min="21" max="26" width="9.33203125" style="1" customWidth="1"/>
    <col min="27" max="27" width="10.44140625" style="1" customWidth="1"/>
    <col min="28" max="28" width="9.33203125" style="1" customWidth="1"/>
    <col min="29" max="29" width="15.44140625" style="1" customWidth="1"/>
    <col min="30" max="30" width="9.33203125" style="1" customWidth="1"/>
    <col min="31" max="31" width="16" style="1" customWidth="1"/>
    <col min="32" max="33" width="9.33203125" style="1" customWidth="1"/>
    <col min="34" max="16384" width="9.33203125" style="1"/>
  </cols>
  <sheetData>
    <row r="1" spans="1:32" ht="14.7" customHeight="1">
      <c r="A1" s="379" t="s">
        <v>380</v>
      </c>
      <c r="B1" s="380"/>
      <c r="C1" s="380"/>
      <c r="D1" s="380"/>
      <c r="E1" s="380"/>
      <c r="F1" s="380"/>
      <c r="G1" s="380"/>
      <c r="H1" s="4"/>
      <c r="I1" s="381" t="s">
        <v>381</v>
      </c>
      <c r="J1" s="4"/>
      <c r="K1" s="381" t="s">
        <v>382</v>
      </c>
      <c r="L1" s="4"/>
      <c r="M1" s="4"/>
      <c r="N1" s="381" t="s">
        <v>383</v>
      </c>
      <c r="O1" s="380"/>
      <c r="P1" s="380"/>
      <c r="Q1" s="4"/>
      <c r="R1" s="4"/>
      <c r="S1" s="381" t="s">
        <v>384</v>
      </c>
      <c r="T1" s="380"/>
      <c r="U1" s="380"/>
      <c r="V1" s="380"/>
      <c r="W1" s="380"/>
      <c r="X1" s="380"/>
      <c r="Y1" s="380"/>
      <c r="Z1" s="4"/>
      <c r="AA1" s="381" t="s">
        <v>385</v>
      </c>
      <c r="AB1" s="4"/>
      <c r="AC1" s="381" t="s">
        <v>386</v>
      </c>
      <c r="AD1" s="4"/>
      <c r="AE1" s="381" t="s">
        <v>387</v>
      </c>
      <c r="AF1" s="306"/>
    </row>
    <row r="2" spans="1:32" ht="14.7" customHeight="1">
      <c r="A2" s="382" t="s">
        <v>388</v>
      </c>
      <c r="B2" s="383" t="s">
        <v>389</v>
      </c>
      <c r="C2" s="383" t="s">
        <v>53</v>
      </c>
      <c r="D2" s="383" t="s">
        <v>390</v>
      </c>
      <c r="E2" s="383" t="s">
        <v>391</v>
      </c>
      <c r="F2" s="383" t="s">
        <v>392</v>
      </c>
      <c r="G2" s="383" t="s">
        <v>345</v>
      </c>
      <c r="H2" s="308"/>
      <c r="I2" s="383" t="s">
        <v>393</v>
      </c>
      <c r="J2" s="308"/>
      <c r="K2" s="383" t="s">
        <v>393</v>
      </c>
      <c r="L2" s="308"/>
      <c r="M2" s="308"/>
      <c r="N2" s="384" t="s">
        <v>394</v>
      </c>
      <c r="O2" s="384" t="s">
        <v>395</v>
      </c>
      <c r="P2" s="384" t="s">
        <v>396</v>
      </c>
      <c r="Q2" s="308"/>
      <c r="R2" s="308"/>
      <c r="S2" s="383" t="s">
        <v>397</v>
      </c>
      <c r="T2" s="383" t="s">
        <v>398</v>
      </c>
      <c r="U2" s="383" t="s">
        <v>399</v>
      </c>
      <c r="V2" s="383" t="s">
        <v>337</v>
      </c>
      <c r="W2" s="383" t="s">
        <v>338</v>
      </c>
      <c r="X2" s="383" t="s">
        <v>339</v>
      </c>
      <c r="Y2" s="383" t="s">
        <v>340</v>
      </c>
      <c r="Z2" s="308"/>
      <c r="AA2" s="383" t="s">
        <v>400</v>
      </c>
      <c r="AB2" s="308"/>
      <c r="AC2" s="383" t="s">
        <v>401</v>
      </c>
      <c r="AD2" s="308"/>
      <c r="AE2" s="383" t="s">
        <v>402</v>
      </c>
      <c r="AF2" s="309"/>
    </row>
    <row r="3" spans="1:32" ht="14.7" customHeight="1">
      <c r="A3" s="385" t="s">
        <v>403</v>
      </c>
      <c r="B3" s="316" t="s">
        <v>404</v>
      </c>
      <c r="C3" s="316" t="s">
        <v>405</v>
      </c>
      <c r="D3" s="316" t="s">
        <v>406</v>
      </c>
      <c r="E3" s="316" t="s">
        <v>91</v>
      </c>
      <c r="F3" s="386">
        <v>840</v>
      </c>
      <c r="G3" s="316" t="s">
        <v>407</v>
      </c>
      <c r="H3" s="308"/>
      <c r="I3" s="316" t="s">
        <v>408</v>
      </c>
      <c r="J3" s="308"/>
      <c r="K3" s="387" t="s">
        <v>409</v>
      </c>
      <c r="L3" s="308"/>
      <c r="M3" s="308"/>
      <c r="N3" s="316" t="s">
        <v>410</v>
      </c>
      <c r="O3" s="316" t="s">
        <v>411</v>
      </c>
      <c r="P3" s="316" t="s">
        <v>412</v>
      </c>
      <c r="Q3" s="308"/>
      <c r="R3" s="308"/>
      <c r="S3" s="316" t="s">
        <v>413</v>
      </c>
      <c r="T3" s="316" t="s">
        <v>414</v>
      </c>
      <c r="U3" s="316" t="s">
        <v>415</v>
      </c>
      <c r="V3" s="316" t="s">
        <v>416</v>
      </c>
      <c r="W3" s="316" t="s">
        <v>417</v>
      </c>
      <c r="X3" s="316" t="s">
        <v>413</v>
      </c>
      <c r="Y3" s="316" t="s">
        <v>413</v>
      </c>
      <c r="Z3" s="308"/>
      <c r="AA3" s="316" t="s">
        <v>418</v>
      </c>
      <c r="AB3" s="308"/>
      <c r="AC3" s="316" t="s">
        <v>419</v>
      </c>
      <c r="AD3" s="308"/>
      <c r="AE3" s="316" t="s">
        <v>420</v>
      </c>
      <c r="AF3" s="309"/>
    </row>
    <row r="4" spans="1:32" ht="14.7" customHeight="1">
      <c r="A4" s="388" t="s">
        <v>421</v>
      </c>
      <c r="B4" s="319" t="s">
        <v>422</v>
      </c>
      <c r="C4" s="319" t="s">
        <v>423</v>
      </c>
      <c r="D4" s="319" t="s">
        <v>424</v>
      </c>
      <c r="E4" s="319" t="s">
        <v>425</v>
      </c>
      <c r="F4" s="389">
        <v>971</v>
      </c>
      <c r="G4" s="319" t="s">
        <v>426</v>
      </c>
      <c r="H4" s="308"/>
      <c r="I4" s="319" t="s">
        <v>427</v>
      </c>
      <c r="J4" s="308"/>
      <c r="K4" s="319" t="s">
        <v>428</v>
      </c>
      <c r="L4" s="308"/>
      <c r="M4" s="308"/>
      <c r="N4" s="319" t="s">
        <v>429</v>
      </c>
      <c r="O4" s="319" t="s">
        <v>430</v>
      </c>
      <c r="P4" s="319" t="s">
        <v>431</v>
      </c>
      <c r="Q4" s="308"/>
      <c r="R4" s="308"/>
      <c r="S4" s="319" t="s">
        <v>432</v>
      </c>
      <c r="T4" s="319" t="s">
        <v>433</v>
      </c>
      <c r="U4" s="319" t="s">
        <v>434</v>
      </c>
      <c r="V4" s="319" t="s">
        <v>416</v>
      </c>
      <c r="W4" s="319" t="s">
        <v>417</v>
      </c>
      <c r="X4" s="319" t="s">
        <v>432</v>
      </c>
      <c r="Y4" s="319" t="s">
        <v>432</v>
      </c>
      <c r="Z4" s="308"/>
      <c r="AA4" s="319" t="s">
        <v>435</v>
      </c>
      <c r="AB4" s="308"/>
      <c r="AC4" s="319" t="s">
        <v>436</v>
      </c>
      <c r="AD4" s="308"/>
      <c r="AE4" s="319" t="s">
        <v>437</v>
      </c>
      <c r="AF4" s="309"/>
    </row>
    <row r="5" spans="1:32" ht="14.7" customHeight="1">
      <c r="A5" s="390" t="s">
        <v>438</v>
      </c>
      <c r="B5" s="321" t="s">
        <v>439</v>
      </c>
      <c r="C5" s="321" t="s">
        <v>440</v>
      </c>
      <c r="D5" s="321" t="s">
        <v>441</v>
      </c>
      <c r="E5" s="321" t="s">
        <v>442</v>
      </c>
      <c r="F5" s="391">
        <v>978</v>
      </c>
      <c r="G5" s="321" t="s">
        <v>443</v>
      </c>
      <c r="H5" s="308"/>
      <c r="I5" s="321" t="s">
        <v>444</v>
      </c>
      <c r="J5" s="308"/>
      <c r="K5" s="321" t="s">
        <v>445</v>
      </c>
      <c r="L5" s="308"/>
      <c r="M5" s="308"/>
      <c r="N5" s="321" t="s">
        <v>446</v>
      </c>
      <c r="O5" s="321" t="s">
        <v>447</v>
      </c>
      <c r="P5" s="321" t="s">
        <v>448</v>
      </c>
      <c r="Q5" s="308"/>
      <c r="R5" s="308"/>
      <c r="S5" s="321" t="s">
        <v>449</v>
      </c>
      <c r="T5" s="321" t="s">
        <v>450</v>
      </c>
      <c r="U5" s="321" t="s">
        <v>451</v>
      </c>
      <c r="V5" s="321" t="s">
        <v>416</v>
      </c>
      <c r="W5" s="321" t="s">
        <v>449</v>
      </c>
      <c r="X5" s="321" t="s">
        <v>449</v>
      </c>
      <c r="Y5" s="321" t="s">
        <v>449</v>
      </c>
      <c r="Z5" s="308"/>
      <c r="AA5" s="321" t="s">
        <v>452</v>
      </c>
      <c r="AB5" s="308"/>
      <c r="AC5" s="321" t="s">
        <v>453</v>
      </c>
      <c r="AD5" s="308"/>
      <c r="AE5" s="321" t="s">
        <v>454</v>
      </c>
      <c r="AF5" s="309"/>
    </row>
    <row r="6" spans="1:32" ht="14.7" customHeight="1">
      <c r="A6" s="388" t="s">
        <v>455</v>
      </c>
      <c r="B6" s="319" t="s">
        <v>456</v>
      </c>
      <c r="C6" s="319" t="s">
        <v>457</v>
      </c>
      <c r="D6" s="319" t="s">
        <v>458</v>
      </c>
      <c r="E6" s="319" t="s">
        <v>459</v>
      </c>
      <c r="F6" s="389">
        <v>8</v>
      </c>
      <c r="G6" s="319" t="s">
        <v>460</v>
      </c>
      <c r="H6" s="308"/>
      <c r="I6" s="319" t="s">
        <v>461</v>
      </c>
      <c r="J6" s="308"/>
      <c r="K6" s="319" t="s">
        <v>462</v>
      </c>
      <c r="L6" s="308"/>
      <c r="M6" s="308"/>
      <c r="N6" s="319" t="s">
        <v>463</v>
      </c>
      <c r="O6" s="319" t="s">
        <v>464</v>
      </c>
      <c r="P6" s="319" t="s">
        <v>465</v>
      </c>
      <c r="Q6" s="308"/>
      <c r="R6" s="308"/>
      <c r="S6" s="319" t="s">
        <v>466</v>
      </c>
      <c r="T6" s="319" t="s">
        <v>467</v>
      </c>
      <c r="U6" s="319" t="s">
        <v>468</v>
      </c>
      <c r="V6" s="319" t="s">
        <v>416</v>
      </c>
      <c r="W6" s="319" t="s">
        <v>466</v>
      </c>
      <c r="X6" s="319" t="s">
        <v>466</v>
      </c>
      <c r="Y6" s="319" t="s">
        <v>466</v>
      </c>
      <c r="Z6" s="308"/>
      <c r="AA6" s="319" t="s">
        <v>469</v>
      </c>
      <c r="AB6" s="308"/>
      <c r="AC6" s="319" t="s">
        <v>470</v>
      </c>
      <c r="AD6" s="308"/>
      <c r="AE6" s="319" t="s">
        <v>471</v>
      </c>
      <c r="AF6" s="309"/>
    </row>
    <row r="7" spans="1:32" ht="14.7" customHeight="1">
      <c r="A7" s="390" t="s">
        <v>472</v>
      </c>
      <c r="B7" s="321" t="s">
        <v>473</v>
      </c>
      <c r="C7" s="321" t="s">
        <v>474</v>
      </c>
      <c r="D7" s="321" t="s">
        <v>475</v>
      </c>
      <c r="E7" s="321" t="s">
        <v>476</v>
      </c>
      <c r="F7" s="391">
        <v>12</v>
      </c>
      <c r="G7" s="321" t="s">
        <v>477</v>
      </c>
      <c r="H7" s="308"/>
      <c r="I7" s="321" t="s">
        <v>462</v>
      </c>
      <c r="J7" s="308"/>
      <c r="K7" s="321" t="s">
        <v>478</v>
      </c>
      <c r="L7" s="308"/>
      <c r="M7" s="308"/>
      <c r="N7" s="321" t="s">
        <v>479</v>
      </c>
      <c r="O7" s="321" t="s">
        <v>480</v>
      </c>
      <c r="P7" s="321" t="s">
        <v>481</v>
      </c>
      <c r="Q7" s="308"/>
      <c r="R7" s="308"/>
      <c r="S7" s="321" t="s">
        <v>482</v>
      </c>
      <c r="T7" s="321" t="s">
        <v>483</v>
      </c>
      <c r="U7" s="321" t="s">
        <v>484</v>
      </c>
      <c r="V7" s="321" t="s">
        <v>416</v>
      </c>
      <c r="W7" s="321" t="s">
        <v>485</v>
      </c>
      <c r="X7" s="321" t="s">
        <v>482</v>
      </c>
      <c r="Y7" s="321" t="s">
        <v>482</v>
      </c>
      <c r="Z7" s="308"/>
      <c r="AA7" s="321" t="s">
        <v>462</v>
      </c>
      <c r="AB7" s="308"/>
      <c r="AC7" s="321" t="s">
        <v>486</v>
      </c>
      <c r="AD7" s="308"/>
      <c r="AE7" s="321" t="s">
        <v>486</v>
      </c>
      <c r="AF7" s="309"/>
    </row>
    <row r="8" spans="1:32" ht="14.7" customHeight="1">
      <c r="A8" s="388" t="s">
        <v>487</v>
      </c>
      <c r="B8" s="319" t="s">
        <v>488</v>
      </c>
      <c r="C8" s="319" t="s">
        <v>489</v>
      </c>
      <c r="D8" s="319" t="s">
        <v>490</v>
      </c>
      <c r="E8" s="319" t="s">
        <v>91</v>
      </c>
      <c r="F8" s="389">
        <v>840</v>
      </c>
      <c r="G8" s="319" t="s">
        <v>407</v>
      </c>
      <c r="H8" s="308"/>
      <c r="I8" s="326"/>
      <c r="J8" s="308"/>
      <c r="K8" s="326"/>
      <c r="L8" s="308"/>
      <c r="M8" s="308"/>
      <c r="N8" s="319" t="s">
        <v>491</v>
      </c>
      <c r="O8" s="319" t="s">
        <v>492</v>
      </c>
      <c r="P8" s="319" t="s">
        <v>493</v>
      </c>
      <c r="Q8" s="308"/>
      <c r="R8" s="308"/>
      <c r="S8" s="319" t="s">
        <v>494</v>
      </c>
      <c r="T8" s="319" t="s">
        <v>495</v>
      </c>
      <c r="U8" s="319" t="s">
        <v>496</v>
      </c>
      <c r="V8" s="319" t="s">
        <v>416</v>
      </c>
      <c r="W8" s="319" t="s">
        <v>485</v>
      </c>
      <c r="X8" s="319" t="s">
        <v>494</v>
      </c>
      <c r="Y8" s="319" t="s">
        <v>494</v>
      </c>
      <c r="Z8" s="308"/>
      <c r="AA8" s="319" t="s">
        <v>497</v>
      </c>
      <c r="AB8" s="308"/>
      <c r="AC8" s="319" t="s">
        <v>462</v>
      </c>
      <c r="AD8" s="308"/>
      <c r="AE8" s="326"/>
      <c r="AF8" s="309"/>
    </row>
    <row r="9" spans="1:32" ht="14.7" customHeight="1">
      <c r="A9" s="390" t="s">
        <v>498</v>
      </c>
      <c r="B9" s="321" t="s">
        <v>499</v>
      </c>
      <c r="C9" s="321" t="s">
        <v>500</v>
      </c>
      <c r="D9" s="321" t="s">
        <v>501</v>
      </c>
      <c r="E9" s="321" t="s">
        <v>442</v>
      </c>
      <c r="F9" s="391">
        <v>978</v>
      </c>
      <c r="G9" s="321" t="s">
        <v>443</v>
      </c>
      <c r="H9" s="308"/>
      <c r="I9" s="392" t="s">
        <v>502</v>
      </c>
      <c r="J9" s="393"/>
      <c r="K9" s="393"/>
      <c r="L9" s="308"/>
      <c r="M9" s="308"/>
      <c r="N9" s="321" t="s">
        <v>503</v>
      </c>
      <c r="O9" s="321" t="s">
        <v>504</v>
      </c>
      <c r="P9" s="321" t="s">
        <v>505</v>
      </c>
      <c r="Q9" s="308"/>
      <c r="R9" s="308"/>
      <c r="S9" s="321" t="s">
        <v>506</v>
      </c>
      <c r="T9" s="321" t="s">
        <v>507</v>
      </c>
      <c r="U9" s="321" t="s">
        <v>508</v>
      </c>
      <c r="V9" s="321" t="s">
        <v>416</v>
      </c>
      <c r="W9" s="321" t="s">
        <v>485</v>
      </c>
      <c r="X9" s="321" t="s">
        <v>509</v>
      </c>
      <c r="Y9" s="321" t="s">
        <v>506</v>
      </c>
      <c r="Z9" s="308"/>
      <c r="AA9" s="321" t="s">
        <v>486</v>
      </c>
      <c r="AB9" s="308"/>
      <c r="AC9" s="326"/>
      <c r="AD9" s="308"/>
      <c r="AE9" s="308"/>
      <c r="AF9" s="309"/>
    </row>
    <row r="10" spans="1:32" ht="14.7" customHeight="1">
      <c r="A10" s="388" t="s">
        <v>510</v>
      </c>
      <c r="B10" s="319" t="s">
        <v>511</v>
      </c>
      <c r="C10" s="319" t="s">
        <v>512</v>
      </c>
      <c r="D10" s="319" t="s">
        <v>513</v>
      </c>
      <c r="E10" s="319" t="s">
        <v>514</v>
      </c>
      <c r="F10" s="389">
        <v>973</v>
      </c>
      <c r="G10" s="319" t="s">
        <v>515</v>
      </c>
      <c r="H10" s="308"/>
      <c r="I10" s="394" t="s">
        <v>391</v>
      </c>
      <c r="J10" s="394" t="s">
        <v>392</v>
      </c>
      <c r="K10" s="395" t="s">
        <v>345</v>
      </c>
      <c r="L10" s="396"/>
      <c r="M10" s="308"/>
      <c r="N10" s="319" t="s">
        <v>516</v>
      </c>
      <c r="O10" s="319" t="s">
        <v>517</v>
      </c>
      <c r="P10" s="319" t="s">
        <v>518</v>
      </c>
      <c r="Q10" s="308"/>
      <c r="R10" s="308"/>
      <c r="S10" s="319" t="s">
        <v>519</v>
      </c>
      <c r="T10" s="319" t="s">
        <v>520</v>
      </c>
      <c r="U10" s="319" t="s">
        <v>521</v>
      </c>
      <c r="V10" s="319" t="s">
        <v>416</v>
      </c>
      <c r="W10" s="319" t="s">
        <v>485</v>
      </c>
      <c r="X10" s="319" t="s">
        <v>509</v>
      </c>
      <c r="Y10" s="319" t="s">
        <v>519</v>
      </c>
      <c r="Z10" s="308"/>
      <c r="AA10" s="326"/>
      <c r="AB10" s="308"/>
      <c r="AC10" s="308"/>
      <c r="AD10" s="308"/>
      <c r="AE10" s="308"/>
      <c r="AF10" s="309"/>
    </row>
    <row r="11" spans="1:32" ht="14.7" customHeight="1">
      <c r="A11" s="390" t="s">
        <v>522</v>
      </c>
      <c r="B11" s="321" t="s">
        <v>523</v>
      </c>
      <c r="C11" s="321" t="s">
        <v>524</v>
      </c>
      <c r="D11" s="321" t="s">
        <v>525</v>
      </c>
      <c r="E11" s="321" t="s">
        <v>526</v>
      </c>
      <c r="F11" s="391">
        <v>951</v>
      </c>
      <c r="G11" s="321" t="s">
        <v>527</v>
      </c>
      <c r="H11" s="308"/>
      <c r="I11" s="397" t="s">
        <v>528</v>
      </c>
      <c r="J11" s="398">
        <v>784</v>
      </c>
      <c r="K11" s="399" t="s">
        <v>529</v>
      </c>
      <c r="L11" s="396"/>
      <c r="M11" s="308"/>
      <c r="N11" s="321" t="s">
        <v>530</v>
      </c>
      <c r="O11" s="321" t="s">
        <v>531</v>
      </c>
      <c r="P11" s="321" t="s">
        <v>532</v>
      </c>
      <c r="Q11" s="308"/>
      <c r="R11" s="308"/>
      <c r="S11" s="321" t="s">
        <v>533</v>
      </c>
      <c r="T11" s="321" t="s">
        <v>534</v>
      </c>
      <c r="U11" s="321" t="s">
        <v>535</v>
      </c>
      <c r="V11" s="321" t="s">
        <v>416</v>
      </c>
      <c r="W11" s="321" t="s">
        <v>485</v>
      </c>
      <c r="X11" s="321" t="s">
        <v>509</v>
      </c>
      <c r="Y11" s="321" t="s">
        <v>533</v>
      </c>
      <c r="Z11" s="308"/>
      <c r="AA11" s="308"/>
      <c r="AB11" s="308"/>
      <c r="AC11" s="308"/>
      <c r="AD11" s="308"/>
      <c r="AE11" s="308"/>
      <c r="AF11" s="309"/>
    </row>
    <row r="12" spans="1:32" ht="14.7" customHeight="1">
      <c r="A12" s="388" t="s">
        <v>536</v>
      </c>
      <c r="B12" s="319" t="s">
        <v>537</v>
      </c>
      <c r="C12" s="319" t="s">
        <v>538</v>
      </c>
      <c r="D12" s="319" t="s">
        <v>539</v>
      </c>
      <c r="E12" s="319" t="s">
        <v>526</v>
      </c>
      <c r="F12" s="389">
        <v>951</v>
      </c>
      <c r="G12" s="319" t="s">
        <v>527</v>
      </c>
      <c r="H12" s="308"/>
      <c r="I12" s="400" t="s">
        <v>425</v>
      </c>
      <c r="J12" s="401">
        <v>971</v>
      </c>
      <c r="K12" s="402" t="s">
        <v>426</v>
      </c>
      <c r="L12" s="396"/>
      <c r="M12" s="308"/>
      <c r="N12" s="319" t="s">
        <v>540</v>
      </c>
      <c r="O12" s="319" t="s">
        <v>541</v>
      </c>
      <c r="P12" s="319" t="s">
        <v>542</v>
      </c>
      <c r="Q12" s="308"/>
      <c r="R12" s="308"/>
      <c r="S12" s="319" t="s">
        <v>543</v>
      </c>
      <c r="T12" s="319" t="s">
        <v>544</v>
      </c>
      <c r="U12" s="319" t="s">
        <v>545</v>
      </c>
      <c r="V12" s="319" t="s">
        <v>416</v>
      </c>
      <c r="W12" s="319" t="s">
        <v>546</v>
      </c>
      <c r="X12" s="319" t="s">
        <v>543</v>
      </c>
      <c r="Y12" s="319" t="s">
        <v>543</v>
      </c>
      <c r="Z12" s="308"/>
      <c r="AA12" s="308"/>
      <c r="AB12" s="308"/>
      <c r="AC12" s="308"/>
      <c r="AD12" s="308"/>
      <c r="AE12" s="308"/>
      <c r="AF12" s="309"/>
    </row>
    <row r="13" spans="1:32" ht="14.7" customHeight="1">
      <c r="A13" s="390" t="s">
        <v>547</v>
      </c>
      <c r="B13" s="321" t="s">
        <v>548</v>
      </c>
      <c r="C13" s="321" t="s">
        <v>549</v>
      </c>
      <c r="D13" s="321" t="s">
        <v>550</v>
      </c>
      <c r="E13" s="321" t="s">
        <v>551</v>
      </c>
      <c r="F13" s="391">
        <v>32</v>
      </c>
      <c r="G13" s="321" t="s">
        <v>552</v>
      </c>
      <c r="H13" s="308"/>
      <c r="I13" s="397" t="s">
        <v>459</v>
      </c>
      <c r="J13" s="398">
        <v>8</v>
      </c>
      <c r="K13" s="399" t="s">
        <v>460</v>
      </c>
      <c r="L13" s="396"/>
      <c r="M13" s="308"/>
      <c r="N13" s="321" t="s">
        <v>553</v>
      </c>
      <c r="O13" s="321" t="s">
        <v>554</v>
      </c>
      <c r="P13" s="321" t="s">
        <v>555</v>
      </c>
      <c r="Q13" s="308"/>
      <c r="R13" s="308"/>
      <c r="S13" s="321" t="s">
        <v>556</v>
      </c>
      <c r="T13" s="321" t="s">
        <v>557</v>
      </c>
      <c r="U13" s="321" t="s">
        <v>558</v>
      </c>
      <c r="V13" s="321" t="s">
        <v>416</v>
      </c>
      <c r="W13" s="321" t="s">
        <v>546</v>
      </c>
      <c r="X13" s="321" t="s">
        <v>556</v>
      </c>
      <c r="Y13" s="321" t="s">
        <v>556</v>
      </c>
      <c r="Z13" s="308"/>
      <c r="AA13" s="308"/>
      <c r="AB13" s="308"/>
      <c r="AC13" s="308"/>
      <c r="AD13" s="308"/>
      <c r="AE13" s="308"/>
      <c r="AF13" s="309"/>
    </row>
    <row r="14" spans="1:32" ht="14.7" customHeight="1">
      <c r="A14" s="388" t="s">
        <v>559</v>
      </c>
      <c r="B14" s="319" t="s">
        <v>560</v>
      </c>
      <c r="C14" s="319" t="s">
        <v>561</v>
      </c>
      <c r="D14" s="319" t="s">
        <v>562</v>
      </c>
      <c r="E14" s="319" t="s">
        <v>563</v>
      </c>
      <c r="F14" s="389">
        <v>51</v>
      </c>
      <c r="G14" s="319" t="s">
        <v>564</v>
      </c>
      <c r="H14" s="308"/>
      <c r="I14" s="400" t="s">
        <v>563</v>
      </c>
      <c r="J14" s="401">
        <v>51</v>
      </c>
      <c r="K14" s="402" t="s">
        <v>564</v>
      </c>
      <c r="L14" s="396"/>
      <c r="M14" s="308"/>
      <c r="N14" s="319" t="s">
        <v>565</v>
      </c>
      <c r="O14" s="319" t="s">
        <v>566</v>
      </c>
      <c r="P14" s="319" t="s">
        <v>567</v>
      </c>
      <c r="Q14" s="308"/>
      <c r="R14" s="308"/>
      <c r="S14" s="319" t="s">
        <v>568</v>
      </c>
      <c r="T14" s="319" t="s">
        <v>569</v>
      </c>
      <c r="U14" s="319" t="s">
        <v>570</v>
      </c>
      <c r="V14" s="319" t="s">
        <v>416</v>
      </c>
      <c r="W14" s="319" t="s">
        <v>546</v>
      </c>
      <c r="X14" s="319" t="s">
        <v>568</v>
      </c>
      <c r="Y14" s="319" t="s">
        <v>568</v>
      </c>
      <c r="Z14" s="308"/>
      <c r="AA14" s="308"/>
      <c r="AB14" s="308"/>
      <c r="AC14" s="308"/>
      <c r="AD14" s="308"/>
      <c r="AE14" s="308"/>
      <c r="AF14" s="309"/>
    </row>
    <row r="15" spans="1:32" ht="14.7" customHeight="1">
      <c r="A15" s="390" t="s">
        <v>571</v>
      </c>
      <c r="B15" s="321" t="s">
        <v>572</v>
      </c>
      <c r="C15" s="321" t="s">
        <v>573</v>
      </c>
      <c r="D15" s="321" t="s">
        <v>574</v>
      </c>
      <c r="E15" s="321" t="s">
        <v>575</v>
      </c>
      <c r="F15" s="391">
        <v>533</v>
      </c>
      <c r="G15" s="321" t="s">
        <v>576</v>
      </c>
      <c r="H15" s="308"/>
      <c r="I15" s="397" t="s">
        <v>577</v>
      </c>
      <c r="J15" s="398">
        <v>532</v>
      </c>
      <c r="K15" s="399" t="s">
        <v>578</v>
      </c>
      <c r="L15" s="396"/>
      <c r="M15" s="308"/>
      <c r="N15" s="321" t="s">
        <v>579</v>
      </c>
      <c r="O15" s="321" t="s">
        <v>580</v>
      </c>
      <c r="P15" s="321" t="s">
        <v>581</v>
      </c>
      <c r="Q15" s="308"/>
      <c r="R15" s="308"/>
      <c r="S15" s="321" t="s">
        <v>582</v>
      </c>
      <c r="T15" s="321" t="s">
        <v>583</v>
      </c>
      <c r="U15" s="321" t="s">
        <v>584</v>
      </c>
      <c r="V15" s="321" t="s">
        <v>416</v>
      </c>
      <c r="W15" s="321" t="s">
        <v>582</v>
      </c>
      <c r="X15" s="321" t="s">
        <v>582</v>
      </c>
      <c r="Y15" s="321" t="s">
        <v>582</v>
      </c>
      <c r="Z15" s="308"/>
      <c r="AA15" s="308"/>
      <c r="AB15" s="308"/>
      <c r="AC15" s="308"/>
      <c r="AD15" s="308"/>
      <c r="AE15" s="308"/>
      <c r="AF15" s="309"/>
    </row>
    <row r="16" spans="1:32" ht="14.7" customHeight="1">
      <c r="A16" s="388" t="s">
        <v>585</v>
      </c>
      <c r="B16" s="319" t="s">
        <v>586</v>
      </c>
      <c r="C16" s="319" t="s">
        <v>587</v>
      </c>
      <c r="D16" s="319" t="s">
        <v>588</v>
      </c>
      <c r="E16" s="319" t="s">
        <v>589</v>
      </c>
      <c r="F16" s="389">
        <v>36</v>
      </c>
      <c r="G16" s="319" t="s">
        <v>590</v>
      </c>
      <c r="H16" s="308"/>
      <c r="I16" s="400" t="s">
        <v>514</v>
      </c>
      <c r="J16" s="401">
        <v>973</v>
      </c>
      <c r="K16" s="402" t="s">
        <v>515</v>
      </c>
      <c r="L16" s="396"/>
      <c r="M16" s="308"/>
      <c r="N16" s="319" t="s">
        <v>591</v>
      </c>
      <c r="O16" s="319" t="s">
        <v>592</v>
      </c>
      <c r="P16" s="319" t="s">
        <v>593</v>
      </c>
      <c r="Q16" s="308"/>
      <c r="R16" s="308"/>
      <c r="S16" s="319" t="s">
        <v>594</v>
      </c>
      <c r="T16" s="319" t="s">
        <v>595</v>
      </c>
      <c r="U16" s="319" t="s">
        <v>596</v>
      </c>
      <c r="V16" s="319" t="s">
        <v>597</v>
      </c>
      <c r="W16" s="319" t="s">
        <v>594</v>
      </c>
      <c r="X16" s="319" t="s">
        <v>594</v>
      </c>
      <c r="Y16" s="319" t="s">
        <v>594</v>
      </c>
      <c r="Z16" s="308"/>
      <c r="AA16" s="308"/>
      <c r="AB16" s="308"/>
      <c r="AC16" s="308"/>
      <c r="AD16" s="308"/>
      <c r="AE16" s="308"/>
      <c r="AF16" s="309"/>
    </row>
    <row r="17" spans="1:32" ht="14.7" customHeight="1">
      <c r="A17" s="390" t="s">
        <v>598</v>
      </c>
      <c r="B17" s="321" t="s">
        <v>599</v>
      </c>
      <c r="C17" s="321" t="s">
        <v>600</v>
      </c>
      <c r="D17" s="321" t="s">
        <v>601</v>
      </c>
      <c r="E17" s="321" t="s">
        <v>442</v>
      </c>
      <c r="F17" s="391">
        <v>978</v>
      </c>
      <c r="G17" s="321" t="s">
        <v>443</v>
      </c>
      <c r="H17" s="308"/>
      <c r="I17" s="397" t="s">
        <v>551</v>
      </c>
      <c r="J17" s="398">
        <v>32</v>
      </c>
      <c r="K17" s="399" t="s">
        <v>552</v>
      </c>
      <c r="L17" s="396"/>
      <c r="M17" s="308"/>
      <c r="N17" s="321" t="s">
        <v>602</v>
      </c>
      <c r="O17" s="321" t="s">
        <v>603</v>
      </c>
      <c r="P17" s="321" t="s">
        <v>604</v>
      </c>
      <c r="Q17" s="308"/>
      <c r="R17" s="308"/>
      <c r="S17" s="321" t="s">
        <v>605</v>
      </c>
      <c r="T17" s="321" t="s">
        <v>606</v>
      </c>
      <c r="U17" s="321" t="s">
        <v>607</v>
      </c>
      <c r="V17" s="321" t="s">
        <v>608</v>
      </c>
      <c r="W17" s="321" t="s">
        <v>609</v>
      </c>
      <c r="X17" s="321" t="s">
        <v>610</v>
      </c>
      <c r="Y17" s="321" t="s">
        <v>605</v>
      </c>
      <c r="Z17" s="308"/>
      <c r="AA17" s="308"/>
      <c r="AB17" s="308"/>
      <c r="AC17" s="308"/>
      <c r="AD17" s="308"/>
      <c r="AE17" s="308"/>
      <c r="AF17" s="309"/>
    </row>
    <row r="18" spans="1:32" ht="14.7" customHeight="1">
      <c r="A18" s="388" t="s">
        <v>611</v>
      </c>
      <c r="B18" s="319" t="s">
        <v>612</v>
      </c>
      <c r="C18" s="319" t="s">
        <v>613</v>
      </c>
      <c r="D18" s="319" t="s">
        <v>614</v>
      </c>
      <c r="E18" s="319" t="s">
        <v>615</v>
      </c>
      <c r="F18" s="389">
        <v>944</v>
      </c>
      <c r="G18" s="319" t="s">
        <v>616</v>
      </c>
      <c r="H18" s="308"/>
      <c r="I18" s="400" t="s">
        <v>589</v>
      </c>
      <c r="J18" s="401">
        <v>36</v>
      </c>
      <c r="K18" s="402" t="s">
        <v>590</v>
      </c>
      <c r="L18" s="396"/>
      <c r="M18" s="308"/>
      <c r="N18" s="319" t="s">
        <v>617</v>
      </c>
      <c r="O18" s="319" t="s">
        <v>618</v>
      </c>
      <c r="P18" s="319" t="s">
        <v>619</v>
      </c>
      <c r="Q18" s="308"/>
      <c r="R18" s="308"/>
      <c r="S18" s="319" t="s">
        <v>620</v>
      </c>
      <c r="T18" s="319" t="s">
        <v>621</v>
      </c>
      <c r="U18" s="319" t="s">
        <v>622</v>
      </c>
      <c r="V18" s="319" t="s">
        <v>608</v>
      </c>
      <c r="W18" s="319" t="s">
        <v>609</v>
      </c>
      <c r="X18" s="319" t="s">
        <v>610</v>
      </c>
      <c r="Y18" s="319" t="s">
        <v>620</v>
      </c>
      <c r="Z18" s="308"/>
      <c r="AA18" s="308"/>
      <c r="AB18" s="308"/>
      <c r="AC18" s="308"/>
      <c r="AD18" s="308"/>
      <c r="AE18" s="308"/>
      <c r="AF18" s="309"/>
    </row>
    <row r="19" spans="1:32" ht="14.7" customHeight="1">
      <c r="A19" s="390" t="s">
        <v>623</v>
      </c>
      <c r="B19" s="321" t="s">
        <v>624</v>
      </c>
      <c r="C19" s="321" t="s">
        <v>625</v>
      </c>
      <c r="D19" s="321" t="s">
        <v>626</v>
      </c>
      <c r="E19" s="321" t="s">
        <v>627</v>
      </c>
      <c r="F19" s="391">
        <v>44</v>
      </c>
      <c r="G19" s="321" t="s">
        <v>628</v>
      </c>
      <c r="H19" s="308"/>
      <c r="I19" s="397" t="s">
        <v>575</v>
      </c>
      <c r="J19" s="398">
        <v>533</v>
      </c>
      <c r="K19" s="399" t="s">
        <v>576</v>
      </c>
      <c r="L19" s="396"/>
      <c r="M19" s="308"/>
      <c r="N19" s="321" t="s">
        <v>629</v>
      </c>
      <c r="O19" s="321" t="s">
        <v>630</v>
      </c>
      <c r="P19" s="321" t="s">
        <v>631</v>
      </c>
      <c r="Q19" s="308"/>
      <c r="R19" s="308"/>
      <c r="S19" s="321" t="s">
        <v>632</v>
      </c>
      <c r="T19" s="321" t="s">
        <v>633</v>
      </c>
      <c r="U19" s="321" t="s">
        <v>634</v>
      </c>
      <c r="V19" s="321" t="s">
        <v>608</v>
      </c>
      <c r="W19" s="321" t="s">
        <v>609</v>
      </c>
      <c r="X19" s="321" t="s">
        <v>632</v>
      </c>
      <c r="Y19" s="321" t="s">
        <v>632</v>
      </c>
      <c r="Z19" s="308"/>
      <c r="AA19" s="308"/>
      <c r="AB19" s="308"/>
      <c r="AC19" s="308"/>
      <c r="AD19" s="308"/>
      <c r="AE19" s="308"/>
      <c r="AF19" s="309"/>
    </row>
    <row r="20" spans="1:32" ht="14.7" customHeight="1">
      <c r="A20" s="388" t="s">
        <v>635</v>
      </c>
      <c r="B20" s="319" t="s">
        <v>636</v>
      </c>
      <c r="C20" s="319" t="s">
        <v>637</v>
      </c>
      <c r="D20" s="319" t="s">
        <v>638</v>
      </c>
      <c r="E20" s="319" t="s">
        <v>639</v>
      </c>
      <c r="F20" s="389">
        <v>48</v>
      </c>
      <c r="G20" s="319" t="s">
        <v>640</v>
      </c>
      <c r="H20" s="308"/>
      <c r="I20" s="400" t="s">
        <v>615</v>
      </c>
      <c r="J20" s="401">
        <v>944</v>
      </c>
      <c r="K20" s="402" t="s">
        <v>616</v>
      </c>
      <c r="L20" s="396"/>
      <c r="M20" s="308"/>
      <c r="N20" s="319" t="s">
        <v>641</v>
      </c>
      <c r="O20" s="319" t="s">
        <v>642</v>
      </c>
      <c r="P20" s="319" t="s">
        <v>643</v>
      </c>
      <c r="Q20" s="308"/>
      <c r="R20" s="308"/>
      <c r="S20" s="319" t="s">
        <v>644</v>
      </c>
      <c r="T20" s="319" t="s">
        <v>645</v>
      </c>
      <c r="U20" s="319" t="s">
        <v>646</v>
      </c>
      <c r="V20" s="319" t="s">
        <v>608</v>
      </c>
      <c r="W20" s="319" t="s">
        <v>609</v>
      </c>
      <c r="X20" s="319" t="s">
        <v>647</v>
      </c>
      <c r="Y20" s="319" t="s">
        <v>644</v>
      </c>
      <c r="Z20" s="308"/>
      <c r="AA20" s="308"/>
      <c r="AB20" s="308"/>
      <c r="AC20" s="308"/>
      <c r="AD20" s="308"/>
      <c r="AE20" s="308"/>
      <c r="AF20" s="309"/>
    </row>
    <row r="21" spans="1:32" ht="14.7" customHeight="1">
      <c r="A21" s="390" t="s">
        <v>648</v>
      </c>
      <c r="B21" s="321" t="s">
        <v>649</v>
      </c>
      <c r="C21" s="321" t="s">
        <v>650</v>
      </c>
      <c r="D21" s="321" t="s">
        <v>651</v>
      </c>
      <c r="E21" s="321" t="s">
        <v>652</v>
      </c>
      <c r="F21" s="391">
        <v>50</v>
      </c>
      <c r="G21" s="321" t="s">
        <v>653</v>
      </c>
      <c r="H21" s="308"/>
      <c r="I21" s="397" t="s">
        <v>654</v>
      </c>
      <c r="J21" s="398">
        <v>977</v>
      </c>
      <c r="K21" s="399" t="s">
        <v>655</v>
      </c>
      <c r="L21" s="396"/>
      <c r="M21" s="308"/>
      <c r="N21" s="321" t="s">
        <v>656</v>
      </c>
      <c r="O21" s="321" t="s">
        <v>657</v>
      </c>
      <c r="P21" s="321" t="s">
        <v>658</v>
      </c>
      <c r="Q21" s="308"/>
      <c r="R21" s="308"/>
      <c r="S21" s="321" t="s">
        <v>659</v>
      </c>
      <c r="T21" s="321" t="s">
        <v>660</v>
      </c>
      <c r="U21" s="321" t="s">
        <v>661</v>
      </c>
      <c r="V21" s="321" t="s">
        <v>608</v>
      </c>
      <c r="W21" s="321" t="s">
        <v>609</v>
      </c>
      <c r="X21" s="321" t="s">
        <v>647</v>
      </c>
      <c r="Y21" s="321" t="s">
        <v>659</v>
      </c>
      <c r="Z21" s="308"/>
      <c r="AA21" s="308"/>
      <c r="AB21" s="308"/>
      <c r="AC21" s="308"/>
      <c r="AD21" s="308"/>
      <c r="AE21" s="308"/>
      <c r="AF21" s="309"/>
    </row>
    <row r="22" spans="1:32" ht="14.7" customHeight="1">
      <c r="A22" s="388" t="s">
        <v>662</v>
      </c>
      <c r="B22" s="319" t="s">
        <v>663</v>
      </c>
      <c r="C22" s="319" t="s">
        <v>664</v>
      </c>
      <c r="D22" s="319" t="s">
        <v>665</v>
      </c>
      <c r="E22" s="319" t="s">
        <v>666</v>
      </c>
      <c r="F22" s="389">
        <v>52</v>
      </c>
      <c r="G22" s="319" t="s">
        <v>667</v>
      </c>
      <c r="H22" s="308"/>
      <c r="I22" s="400" t="s">
        <v>666</v>
      </c>
      <c r="J22" s="401">
        <v>52</v>
      </c>
      <c r="K22" s="402" t="s">
        <v>667</v>
      </c>
      <c r="L22" s="396"/>
      <c r="M22" s="308"/>
      <c r="N22" s="319" t="s">
        <v>668</v>
      </c>
      <c r="O22" s="319" t="s">
        <v>669</v>
      </c>
      <c r="P22" s="319" t="s">
        <v>670</v>
      </c>
      <c r="Q22" s="308"/>
      <c r="R22" s="308"/>
      <c r="S22" s="319" t="s">
        <v>671</v>
      </c>
      <c r="T22" s="319" t="s">
        <v>672</v>
      </c>
      <c r="U22" s="319" t="s">
        <v>673</v>
      </c>
      <c r="V22" s="319" t="s">
        <v>608</v>
      </c>
      <c r="W22" s="319" t="s">
        <v>609</v>
      </c>
      <c r="X22" s="319" t="s">
        <v>647</v>
      </c>
      <c r="Y22" s="319" t="s">
        <v>674</v>
      </c>
      <c r="Z22" s="308"/>
      <c r="AA22" s="308"/>
      <c r="AB22" s="308"/>
      <c r="AC22" s="308"/>
      <c r="AD22" s="308"/>
      <c r="AE22" s="308"/>
      <c r="AF22" s="309"/>
    </row>
    <row r="23" spans="1:32" ht="14.7" customHeight="1">
      <c r="A23" s="390" t="s">
        <v>675</v>
      </c>
      <c r="B23" s="321" t="s">
        <v>676</v>
      </c>
      <c r="C23" s="321" t="s">
        <v>677</v>
      </c>
      <c r="D23" s="321" t="s">
        <v>678</v>
      </c>
      <c r="E23" s="321" t="s">
        <v>679</v>
      </c>
      <c r="F23" s="391">
        <v>974</v>
      </c>
      <c r="G23" s="321" t="s">
        <v>680</v>
      </c>
      <c r="H23" s="308"/>
      <c r="I23" s="397" t="s">
        <v>652</v>
      </c>
      <c r="J23" s="398">
        <v>50</v>
      </c>
      <c r="K23" s="399" t="s">
        <v>653</v>
      </c>
      <c r="L23" s="396"/>
      <c r="M23" s="308"/>
      <c r="N23" s="321" t="s">
        <v>681</v>
      </c>
      <c r="O23" s="321" t="s">
        <v>682</v>
      </c>
      <c r="P23" s="321" t="s">
        <v>683</v>
      </c>
      <c r="Q23" s="308"/>
      <c r="R23" s="308"/>
      <c r="S23" s="321" t="s">
        <v>684</v>
      </c>
      <c r="T23" s="321" t="s">
        <v>685</v>
      </c>
      <c r="U23" s="321" t="s">
        <v>686</v>
      </c>
      <c r="V23" s="321" t="s">
        <v>608</v>
      </c>
      <c r="W23" s="321" t="s">
        <v>609</v>
      </c>
      <c r="X23" s="321" t="s">
        <v>647</v>
      </c>
      <c r="Y23" s="321" t="s">
        <v>674</v>
      </c>
      <c r="Z23" s="308"/>
      <c r="AA23" s="308"/>
      <c r="AB23" s="308"/>
      <c r="AC23" s="308"/>
      <c r="AD23" s="308"/>
      <c r="AE23" s="308"/>
      <c r="AF23" s="309"/>
    </row>
    <row r="24" spans="1:32" ht="14.7" customHeight="1">
      <c r="A24" s="388" t="s">
        <v>687</v>
      </c>
      <c r="B24" s="319" t="s">
        <v>688</v>
      </c>
      <c r="C24" s="319" t="s">
        <v>689</v>
      </c>
      <c r="D24" s="319" t="s">
        <v>690</v>
      </c>
      <c r="E24" s="319" t="s">
        <v>442</v>
      </c>
      <c r="F24" s="389">
        <v>978</v>
      </c>
      <c r="G24" s="319" t="s">
        <v>443</v>
      </c>
      <c r="H24" s="308"/>
      <c r="I24" s="400" t="s">
        <v>691</v>
      </c>
      <c r="J24" s="401">
        <v>975</v>
      </c>
      <c r="K24" s="402" t="s">
        <v>692</v>
      </c>
      <c r="L24" s="396"/>
      <c r="M24" s="308"/>
      <c r="N24" s="319" t="s">
        <v>693</v>
      </c>
      <c r="O24" s="319" t="s">
        <v>694</v>
      </c>
      <c r="P24" s="319" t="s">
        <v>695</v>
      </c>
      <c r="Q24" s="308"/>
      <c r="R24" s="308"/>
      <c r="S24" s="319" t="s">
        <v>696</v>
      </c>
      <c r="T24" s="319" t="s">
        <v>697</v>
      </c>
      <c r="U24" s="319" t="s">
        <v>698</v>
      </c>
      <c r="V24" s="319" t="s">
        <v>608</v>
      </c>
      <c r="W24" s="319" t="s">
        <v>609</v>
      </c>
      <c r="X24" s="319" t="s">
        <v>647</v>
      </c>
      <c r="Y24" s="319" t="s">
        <v>696</v>
      </c>
      <c r="Z24" s="308"/>
      <c r="AA24" s="308"/>
      <c r="AB24" s="308"/>
      <c r="AC24" s="308"/>
      <c r="AD24" s="308"/>
      <c r="AE24" s="308"/>
      <c r="AF24" s="309"/>
    </row>
    <row r="25" spans="1:32" ht="14.7" customHeight="1">
      <c r="A25" s="390" t="s">
        <v>699</v>
      </c>
      <c r="B25" s="321" t="s">
        <v>700</v>
      </c>
      <c r="C25" s="321" t="s">
        <v>701</v>
      </c>
      <c r="D25" s="321" t="s">
        <v>702</v>
      </c>
      <c r="E25" s="321" t="s">
        <v>703</v>
      </c>
      <c r="F25" s="391">
        <v>84</v>
      </c>
      <c r="G25" s="321" t="s">
        <v>704</v>
      </c>
      <c r="H25" s="308"/>
      <c r="I25" s="397" t="s">
        <v>639</v>
      </c>
      <c r="J25" s="398">
        <v>48</v>
      </c>
      <c r="K25" s="399" t="s">
        <v>640</v>
      </c>
      <c r="L25" s="396"/>
      <c r="M25" s="308"/>
      <c r="N25" s="321" t="s">
        <v>705</v>
      </c>
      <c r="O25" s="321" t="s">
        <v>706</v>
      </c>
      <c r="P25" s="321" t="s">
        <v>707</v>
      </c>
      <c r="Q25" s="308"/>
      <c r="R25" s="308"/>
      <c r="S25" s="321" t="s">
        <v>708</v>
      </c>
      <c r="T25" s="321" t="s">
        <v>709</v>
      </c>
      <c r="U25" s="321" t="s">
        <v>710</v>
      </c>
      <c r="V25" s="321" t="s">
        <v>608</v>
      </c>
      <c r="W25" s="321" t="s">
        <v>609</v>
      </c>
      <c r="X25" s="321" t="s">
        <v>647</v>
      </c>
      <c r="Y25" s="321" t="s">
        <v>708</v>
      </c>
      <c r="Z25" s="308"/>
      <c r="AA25" s="308"/>
      <c r="AB25" s="308"/>
      <c r="AC25" s="308"/>
      <c r="AD25" s="308"/>
      <c r="AE25" s="308"/>
      <c r="AF25" s="309"/>
    </row>
    <row r="26" spans="1:32" ht="14.7" customHeight="1">
      <c r="A26" s="388" t="s">
        <v>711</v>
      </c>
      <c r="B26" s="319" t="s">
        <v>712</v>
      </c>
      <c r="C26" s="319" t="s">
        <v>713</v>
      </c>
      <c r="D26" s="319" t="s">
        <v>714</v>
      </c>
      <c r="E26" s="319" t="s">
        <v>715</v>
      </c>
      <c r="F26" s="389">
        <v>952</v>
      </c>
      <c r="G26" s="319" t="s">
        <v>716</v>
      </c>
      <c r="H26" s="308"/>
      <c r="I26" s="400" t="s">
        <v>717</v>
      </c>
      <c r="J26" s="401">
        <v>108</v>
      </c>
      <c r="K26" s="402" t="s">
        <v>718</v>
      </c>
      <c r="L26" s="396"/>
      <c r="M26" s="308"/>
      <c r="N26" s="319" t="s">
        <v>719</v>
      </c>
      <c r="O26" s="319" t="s">
        <v>720</v>
      </c>
      <c r="P26" s="319" t="s">
        <v>721</v>
      </c>
      <c r="Q26" s="308"/>
      <c r="R26" s="308"/>
      <c r="S26" s="319" t="s">
        <v>722</v>
      </c>
      <c r="T26" s="319" t="s">
        <v>723</v>
      </c>
      <c r="U26" s="319" t="s">
        <v>724</v>
      </c>
      <c r="V26" s="319" t="s">
        <v>608</v>
      </c>
      <c r="W26" s="319" t="s">
        <v>725</v>
      </c>
      <c r="X26" s="319" t="s">
        <v>722</v>
      </c>
      <c r="Y26" s="319" t="s">
        <v>722</v>
      </c>
      <c r="Z26" s="308"/>
      <c r="AA26" s="308"/>
      <c r="AB26" s="308"/>
      <c r="AC26" s="308"/>
      <c r="AD26" s="308"/>
      <c r="AE26" s="308"/>
      <c r="AF26" s="309"/>
    </row>
    <row r="27" spans="1:32" ht="14.7" customHeight="1">
      <c r="A27" s="390" t="s">
        <v>726</v>
      </c>
      <c r="B27" s="321" t="s">
        <v>727</v>
      </c>
      <c r="C27" s="321" t="s">
        <v>728</v>
      </c>
      <c r="D27" s="321" t="s">
        <v>729</v>
      </c>
      <c r="E27" s="321" t="s">
        <v>730</v>
      </c>
      <c r="F27" s="391">
        <v>60</v>
      </c>
      <c r="G27" s="321" t="s">
        <v>731</v>
      </c>
      <c r="H27" s="308"/>
      <c r="I27" s="397" t="s">
        <v>730</v>
      </c>
      <c r="J27" s="398">
        <v>60</v>
      </c>
      <c r="K27" s="399" t="s">
        <v>731</v>
      </c>
      <c r="L27" s="396"/>
      <c r="M27" s="308"/>
      <c r="N27" s="321" t="s">
        <v>732</v>
      </c>
      <c r="O27" s="321" t="s">
        <v>733</v>
      </c>
      <c r="P27" s="321" t="s">
        <v>734</v>
      </c>
      <c r="Q27" s="308"/>
      <c r="R27" s="308"/>
      <c r="S27" s="321" t="s">
        <v>735</v>
      </c>
      <c r="T27" s="321" t="s">
        <v>736</v>
      </c>
      <c r="U27" s="321" t="s">
        <v>737</v>
      </c>
      <c r="V27" s="321" t="s">
        <v>608</v>
      </c>
      <c r="W27" s="321" t="s">
        <v>725</v>
      </c>
      <c r="X27" s="321" t="s">
        <v>735</v>
      </c>
      <c r="Y27" s="321" t="s">
        <v>735</v>
      </c>
      <c r="Z27" s="308"/>
      <c r="AA27" s="308"/>
      <c r="AB27" s="308"/>
      <c r="AC27" s="308"/>
      <c r="AD27" s="308"/>
      <c r="AE27" s="308"/>
      <c r="AF27" s="309"/>
    </row>
    <row r="28" spans="1:32" ht="14.7" customHeight="1">
      <c r="A28" s="388" t="s">
        <v>738</v>
      </c>
      <c r="B28" s="319" t="s">
        <v>739</v>
      </c>
      <c r="C28" s="319" t="s">
        <v>740</v>
      </c>
      <c r="D28" s="319" t="s">
        <v>741</v>
      </c>
      <c r="E28" s="319" t="s">
        <v>740</v>
      </c>
      <c r="F28" s="389">
        <v>64</v>
      </c>
      <c r="G28" s="319" t="s">
        <v>742</v>
      </c>
      <c r="H28" s="308"/>
      <c r="I28" s="400" t="s">
        <v>743</v>
      </c>
      <c r="J28" s="401">
        <v>96</v>
      </c>
      <c r="K28" s="402" t="s">
        <v>744</v>
      </c>
      <c r="L28" s="396"/>
      <c r="M28" s="308"/>
      <c r="N28" s="319" t="s">
        <v>745</v>
      </c>
      <c r="O28" s="319" t="s">
        <v>746</v>
      </c>
      <c r="P28" s="319" t="s">
        <v>747</v>
      </c>
      <c r="Q28" s="308"/>
      <c r="R28" s="308"/>
      <c r="S28" s="319" t="s">
        <v>748</v>
      </c>
      <c r="T28" s="319" t="s">
        <v>749</v>
      </c>
      <c r="U28" s="319" t="s">
        <v>750</v>
      </c>
      <c r="V28" s="319" t="s">
        <v>608</v>
      </c>
      <c r="W28" s="319" t="s">
        <v>748</v>
      </c>
      <c r="X28" s="319" t="s">
        <v>748</v>
      </c>
      <c r="Y28" s="319" t="s">
        <v>748</v>
      </c>
      <c r="Z28" s="308"/>
      <c r="AA28" s="308"/>
      <c r="AB28" s="308"/>
      <c r="AC28" s="308"/>
      <c r="AD28" s="308"/>
      <c r="AE28" s="308"/>
      <c r="AF28" s="309"/>
    </row>
    <row r="29" spans="1:32" ht="14.7" customHeight="1">
      <c r="A29" s="390" t="s">
        <v>751</v>
      </c>
      <c r="B29" s="321" t="s">
        <v>752</v>
      </c>
      <c r="C29" s="321" t="s">
        <v>753</v>
      </c>
      <c r="D29" s="321" t="s">
        <v>754</v>
      </c>
      <c r="E29" s="321" t="s">
        <v>755</v>
      </c>
      <c r="F29" s="391">
        <v>68</v>
      </c>
      <c r="G29" s="321" t="s">
        <v>756</v>
      </c>
      <c r="H29" s="308"/>
      <c r="I29" s="397" t="s">
        <v>755</v>
      </c>
      <c r="J29" s="398">
        <v>68</v>
      </c>
      <c r="K29" s="399" t="s">
        <v>756</v>
      </c>
      <c r="L29" s="396"/>
      <c r="M29" s="308"/>
      <c r="N29" s="321" t="s">
        <v>757</v>
      </c>
      <c r="O29" s="321" t="s">
        <v>758</v>
      </c>
      <c r="P29" s="321" t="s">
        <v>759</v>
      </c>
      <c r="Q29" s="308"/>
      <c r="R29" s="308"/>
      <c r="S29" s="321" t="s">
        <v>760</v>
      </c>
      <c r="T29" s="321" t="s">
        <v>761</v>
      </c>
      <c r="U29" s="321" t="s">
        <v>762</v>
      </c>
      <c r="V29" s="321" t="s">
        <v>608</v>
      </c>
      <c r="W29" s="321" t="s">
        <v>760</v>
      </c>
      <c r="X29" s="321" t="s">
        <v>760</v>
      </c>
      <c r="Y29" s="321" t="s">
        <v>760</v>
      </c>
      <c r="Z29" s="308"/>
      <c r="AA29" s="308"/>
      <c r="AB29" s="308"/>
      <c r="AC29" s="308"/>
      <c r="AD29" s="308"/>
      <c r="AE29" s="308"/>
      <c r="AF29" s="309"/>
    </row>
    <row r="30" spans="1:32" ht="14.7" customHeight="1">
      <c r="A30" s="388" t="s">
        <v>763</v>
      </c>
      <c r="B30" s="319" t="s">
        <v>764</v>
      </c>
      <c r="C30" s="319" t="s">
        <v>765</v>
      </c>
      <c r="D30" s="319" t="s">
        <v>766</v>
      </c>
      <c r="E30" s="319" t="s">
        <v>654</v>
      </c>
      <c r="F30" s="389">
        <v>977</v>
      </c>
      <c r="G30" s="319" t="s">
        <v>655</v>
      </c>
      <c r="H30" s="308"/>
      <c r="I30" s="400" t="s">
        <v>767</v>
      </c>
      <c r="J30" s="401">
        <v>986</v>
      </c>
      <c r="K30" s="402" t="s">
        <v>768</v>
      </c>
      <c r="L30" s="396"/>
      <c r="M30" s="308"/>
      <c r="N30" s="319" t="s">
        <v>769</v>
      </c>
      <c r="O30" s="319" t="s">
        <v>770</v>
      </c>
      <c r="P30" s="319" t="s">
        <v>771</v>
      </c>
      <c r="Q30" s="308"/>
      <c r="R30" s="308"/>
      <c r="S30" s="319" t="s">
        <v>772</v>
      </c>
      <c r="T30" s="319" t="s">
        <v>772</v>
      </c>
      <c r="U30" s="319" t="s">
        <v>772</v>
      </c>
      <c r="V30" s="319" t="s">
        <v>772</v>
      </c>
      <c r="W30" s="319" t="s">
        <v>772</v>
      </c>
      <c r="X30" s="319" t="s">
        <v>772</v>
      </c>
      <c r="Y30" s="319" t="s">
        <v>772</v>
      </c>
      <c r="Z30" s="308"/>
      <c r="AA30" s="308"/>
      <c r="AB30" s="308"/>
      <c r="AC30" s="308"/>
      <c r="AD30" s="308"/>
      <c r="AE30" s="308"/>
      <c r="AF30" s="309"/>
    </row>
    <row r="31" spans="1:32" ht="14.7" customHeight="1">
      <c r="A31" s="390" t="s">
        <v>773</v>
      </c>
      <c r="B31" s="321" t="s">
        <v>774</v>
      </c>
      <c r="C31" s="321" t="s">
        <v>775</v>
      </c>
      <c r="D31" s="321" t="s">
        <v>776</v>
      </c>
      <c r="E31" s="321" t="s">
        <v>777</v>
      </c>
      <c r="F31" s="391">
        <v>72</v>
      </c>
      <c r="G31" s="321" t="s">
        <v>778</v>
      </c>
      <c r="H31" s="308"/>
      <c r="I31" s="397" t="s">
        <v>627</v>
      </c>
      <c r="J31" s="398">
        <v>44</v>
      </c>
      <c r="K31" s="399" t="s">
        <v>628</v>
      </c>
      <c r="L31" s="396"/>
      <c r="M31" s="308"/>
      <c r="N31" s="321" t="s">
        <v>779</v>
      </c>
      <c r="O31" s="321" t="s">
        <v>780</v>
      </c>
      <c r="P31" s="321" t="s">
        <v>781</v>
      </c>
      <c r="Q31" s="308"/>
      <c r="R31" s="308"/>
      <c r="S31" s="326"/>
      <c r="T31" s="326"/>
      <c r="U31" s="326"/>
      <c r="V31" s="326"/>
      <c r="W31" s="326"/>
      <c r="X31" s="326"/>
      <c r="Y31" s="326"/>
      <c r="Z31" s="308"/>
      <c r="AA31" s="308"/>
      <c r="AB31" s="308"/>
      <c r="AC31" s="308"/>
      <c r="AD31" s="308"/>
      <c r="AE31" s="308"/>
      <c r="AF31" s="309"/>
    </row>
    <row r="32" spans="1:32" ht="14.7" customHeight="1">
      <c r="A32" s="388" t="s">
        <v>782</v>
      </c>
      <c r="B32" s="319" t="s">
        <v>783</v>
      </c>
      <c r="C32" s="319" t="s">
        <v>784</v>
      </c>
      <c r="D32" s="319" t="s">
        <v>785</v>
      </c>
      <c r="E32" s="319" t="s">
        <v>767</v>
      </c>
      <c r="F32" s="389">
        <v>986</v>
      </c>
      <c r="G32" s="319" t="s">
        <v>768</v>
      </c>
      <c r="H32" s="308"/>
      <c r="I32" s="400" t="s">
        <v>740</v>
      </c>
      <c r="J32" s="401">
        <v>64</v>
      </c>
      <c r="K32" s="402" t="s">
        <v>742</v>
      </c>
      <c r="L32" s="396"/>
      <c r="M32" s="308"/>
      <c r="N32" s="319" t="s">
        <v>786</v>
      </c>
      <c r="O32" s="319" t="s">
        <v>787</v>
      </c>
      <c r="P32" s="319" t="s">
        <v>788</v>
      </c>
      <c r="Q32" s="308"/>
      <c r="R32" s="308"/>
      <c r="S32" s="308"/>
      <c r="T32" s="308"/>
      <c r="U32" s="308"/>
      <c r="V32" s="308"/>
      <c r="W32" s="308"/>
      <c r="X32" s="308"/>
      <c r="Y32" s="308"/>
      <c r="Z32" s="308"/>
      <c r="AA32" s="308"/>
      <c r="AB32" s="308"/>
      <c r="AC32" s="308"/>
      <c r="AD32" s="308"/>
      <c r="AE32" s="308"/>
      <c r="AF32" s="309"/>
    </row>
    <row r="33" spans="1:32" ht="14.7" customHeight="1">
      <c r="A33" s="390" t="s">
        <v>789</v>
      </c>
      <c r="B33" s="321" t="s">
        <v>790</v>
      </c>
      <c r="C33" s="321" t="s">
        <v>791</v>
      </c>
      <c r="D33" s="321" t="s">
        <v>792</v>
      </c>
      <c r="E33" s="321" t="s">
        <v>91</v>
      </c>
      <c r="F33" s="391">
        <v>840</v>
      </c>
      <c r="G33" s="321" t="s">
        <v>407</v>
      </c>
      <c r="H33" s="308"/>
      <c r="I33" s="397" t="s">
        <v>777</v>
      </c>
      <c r="J33" s="398">
        <v>72</v>
      </c>
      <c r="K33" s="399" t="s">
        <v>778</v>
      </c>
      <c r="L33" s="396"/>
      <c r="M33" s="308"/>
      <c r="N33" s="321" t="s">
        <v>793</v>
      </c>
      <c r="O33" s="321" t="s">
        <v>794</v>
      </c>
      <c r="P33" s="321" t="s">
        <v>795</v>
      </c>
      <c r="Q33" s="308"/>
      <c r="R33" s="308"/>
      <c r="S33" s="308"/>
      <c r="T33" s="308"/>
      <c r="U33" s="308"/>
      <c r="V33" s="308"/>
      <c r="W33" s="308"/>
      <c r="X33" s="308"/>
      <c r="Y33" s="308"/>
      <c r="Z33" s="308"/>
      <c r="AA33" s="308"/>
      <c r="AB33" s="308"/>
      <c r="AC33" s="308"/>
      <c r="AD33" s="308"/>
      <c r="AE33" s="308"/>
      <c r="AF33" s="309"/>
    </row>
    <row r="34" spans="1:32" ht="14.7" customHeight="1">
      <c r="A34" s="388" t="s">
        <v>796</v>
      </c>
      <c r="B34" s="319" t="s">
        <v>797</v>
      </c>
      <c r="C34" s="319" t="s">
        <v>798</v>
      </c>
      <c r="D34" s="319" t="s">
        <v>799</v>
      </c>
      <c r="E34" s="319" t="s">
        <v>91</v>
      </c>
      <c r="F34" s="389">
        <v>840</v>
      </c>
      <c r="G34" s="319" t="s">
        <v>407</v>
      </c>
      <c r="H34" s="308"/>
      <c r="I34" s="400" t="s">
        <v>679</v>
      </c>
      <c r="J34" s="401">
        <v>974</v>
      </c>
      <c r="K34" s="402" t="s">
        <v>680</v>
      </c>
      <c r="L34" s="396"/>
      <c r="M34" s="308"/>
      <c r="N34" s="319" t="s">
        <v>800</v>
      </c>
      <c r="O34" s="319" t="s">
        <v>801</v>
      </c>
      <c r="P34" s="319" t="s">
        <v>191</v>
      </c>
      <c r="Q34" s="308"/>
      <c r="R34" s="308"/>
      <c r="S34" s="308"/>
      <c r="T34" s="308"/>
      <c r="U34" s="308"/>
      <c r="V34" s="308"/>
      <c r="W34" s="308"/>
      <c r="X34" s="308"/>
      <c r="Y34" s="308"/>
      <c r="Z34" s="308"/>
      <c r="AA34" s="308"/>
      <c r="AB34" s="308"/>
      <c r="AC34" s="308"/>
      <c r="AD34" s="308"/>
      <c r="AE34" s="308"/>
      <c r="AF34" s="309"/>
    </row>
    <row r="35" spans="1:32" ht="14.7" customHeight="1">
      <c r="A35" s="390" t="s">
        <v>802</v>
      </c>
      <c r="B35" s="321" t="s">
        <v>803</v>
      </c>
      <c r="C35" s="321" t="s">
        <v>804</v>
      </c>
      <c r="D35" s="321" t="s">
        <v>805</v>
      </c>
      <c r="E35" s="321" t="s">
        <v>743</v>
      </c>
      <c r="F35" s="391">
        <v>96</v>
      </c>
      <c r="G35" s="321" t="s">
        <v>744</v>
      </c>
      <c r="H35" s="308"/>
      <c r="I35" s="397" t="s">
        <v>703</v>
      </c>
      <c r="J35" s="398">
        <v>84</v>
      </c>
      <c r="K35" s="399" t="s">
        <v>704</v>
      </c>
      <c r="L35" s="396"/>
      <c r="M35" s="308"/>
      <c r="N35" s="321" t="s">
        <v>806</v>
      </c>
      <c r="O35" s="321" t="s">
        <v>807</v>
      </c>
      <c r="P35" s="321" t="s">
        <v>808</v>
      </c>
      <c r="Q35" s="308"/>
      <c r="R35" s="308"/>
      <c r="S35" s="308"/>
      <c r="T35" s="308"/>
      <c r="U35" s="308"/>
      <c r="V35" s="308"/>
      <c r="W35" s="308"/>
      <c r="X35" s="308"/>
      <c r="Y35" s="308"/>
      <c r="Z35" s="308"/>
      <c r="AA35" s="308"/>
      <c r="AB35" s="308"/>
      <c r="AC35" s="308"/>
      <c r="AD35" s="308"/>
      <c r="AE35" s="308"/>
      <c r="AF35" s="309"/>
    </row>
    <row r="36" spans="1:32" ht="14.7" customHeight="1">
      <c r="A36" s="388" t="s">
        <v>809</v>
      </c>
      <c r="B36" s="319" t="s">
        <v>810</v>
      </c>
      <c r="C36" s="319" t="s">
        <v>811</v>
      </c>
      <c r="D36" s="319" t="s">
        <v>812</v>
      </c>
      <c r="E36" s="319" t="s">
        <v>691</v>
      </c>
      <c r="F36" s="389">
        <v>975</v>
      </c>
      <c r="G36" s="319" t="s">
        <v>692</v>
      </c>
      <c r="H36" s="308"/>
      <c r="I36" s="400" t="s">
        <v>813</v>
      </c>
      <c r="J36" s="401">
        <v>124</v>
      </c>
      <c r="K36" s="402" t="s">
        <v>814</v>
      </c>
      <c r="L36" s="396"/>
      <c r="M36" s="308"/>
      <c r="N36" s="319" t="s">
        <v>815</v>
      </c>
      <c r="O36" s="319" t="s">
        <v>816</v>
      </c>
      <c r="P36" s="319" t="s">
        <v>817</v>
      </c>
      <c r="Q36" s="308"/>
      <c r="R36" s="308"/>
      <c r="S36" s="308"/>
      <c r="T36" s="308"/>
      <c r="U36" s="308"/>
      <c r="V36" s="308"/>
      <c r="W36" s="308"/>
      <c r="X36" s="308"/>
      <c r="Y36" s="308"/>
      <c r="Z36" s="308"/>
      <c r="AA36" s="308"/>
      <c r="AB36" s="308"/>
      <c r="AC36" s="308"/>
      <c r="AD36" s="308"/>
      <c r="AE36" s="308"/>
      <c r="AF36" s="309"/>
    </row>
    <row r="37" spans="1:32" ht="14.7" customHeight="1">
      <c r="A37" s="390" t="s">
        <v>818</v>
      </c>
      <c r="B37" s="321" t="s">
        <v>819</v>
      </c>
      <c r="C37" s="321" t="s">
        <v>820</v>
      </c>
      <c r="D37" s="321" t="s">
        <v>821</v>
      </c>
      <c r="E37" s="321" t="s">
        <v>715</v>
      </c>
      <c r="F37" s="391">
        <v>952</v>
      </c>
      <c r="G37" s="321" t="s">
        <v>716</v>
      </c>
      <c r="H37" s="308"/>
      <c r="I37" s="397" t="s">
        <v>822</v>
      </c>
      <c r="J37" s="398">
        <v>976</v>
      </c>
      <c r="K37" s="399" t="s">
        <v>823</v>
      </c>
      <c r="L37" s="396"/>
      <c r="M37" s="308"/>
      <c r="N37" s="321" t="s">
        <v>824</v>
      </c>
      <c r="O37" s="321" t="s">
        <v>825</v>
      </c>
      <c r="P37" s="321" t="s">
        <v>826</v>
      </c>
      <c r="Q37" s="308"/>
      <c r="R37" s="308"/>
      <c r="S37" s="308"/>
      <c r="T37" s="308"/>
      <c r="U37" s="308"/>
      <c r="V37" s="308"/>
      <c r="W37" s="308"/>
      <c r="X37" s="308"/>
      <c r="Y37" s="308"/>
      <c r="Z37" s="308"/>
      <c r="AA37" s="308"/>
      <c r="AB37" s="308"/>
      <c r="AC37" s="308"/>
      <c r="AD37" s="308"/>
      <c r="AE37" s="308"/>
      <c r="AF37" s="309"/>
    </row>
    <row r="38" spans="1:32" ht="14.7" customHeight="1">
      <c r="A38" s="388" t="s">
        <v>827</v>
      </c>
      <c r="B38" s="319" t="s">
        <v>828</v>
      </c>
      <c r="C38" s="319" t="s">
        <v>829</v>
      </c>
      <c r="D38" s="319" t="s">
        <v>830</v>
      </c>
      <c r="E38" s="319" t="s">
        <v>717</v>
      </c>
      <c r="F38" s="389">
        <v>108</v>
      </c>
      <c r="G38" s="319" t="s">
        <v>718</v>
      </c>
      <c r="H38" s="308"/>
      <c r="I38" s="400" t="s">
        <v>831</v>
      </c>
      <c r="J38" s="401">
        <v>756</v>
      </c>
      <c r="K38" s="402" t="s">
        <v>832</v>
      </c>
      <c r="L38" s="396"/>
      <c r="M38" s="308"/>
      <c r="N38" s="319" t="s">
        <v>833</v>
      </c>
      <c r="O38" s="319" t="s">
        <v>834</v>
      </c>
      <c r="P38" s="319" t="s">
        <v>835</v>
      </c>
      <c r="Q38" s="308"/>
      <c r="R38" s="308"/>
      <c r="S38" s="308"/>
      <c r="T38" s="308"/>
      <c r="U38" s="308"/>
      <c r="V38" s="308"/>
      <c r="W38" s="308"/>
      <c r="X38" s="308"/>
      <c r="Y38" s="308"/>
      <c r="Z38" s="308"/>
      <c r="AA38" s="308"/>
      <c r="AB38" s="308"/>
      <c r="AC38" s="308"/>
      <c r="AD38" s="308"/>
      <c r="AE38" s="308"/>
      <c r="AF38" s="309"/>
    </row>
    <row r="39" spans="1:32" ht="14.7" customHeight="1">
      <c r="A39" s="390" t="s">
        <v>836</v>
      </c>
      <c r="B39" s="321" t="s">
        <v>837</v>
      </c>
      <c r="C39" s="321" t="s">
        <v>838</v>
      </c>
      <c r="D39" s="321" t="s">
        <v>839</v>
      </c>
      <c r="E39" s="321" t="s">
        <v>840</v>
      </c>
      <c r="F39" s="391">
        <v>116</v>
      </c>
      <c r="G39" s="321" t="s">
        <v>841</v>
      </c>
      <c r="H39" s="308"/>
      <c r="I39" s="397" t="s">
        <v>842</v>
      </c>
      <c r="J39" s="398">
        <v>990</v>
      </c>
      <c r="K39" s="399" t="s">
        <v>843</v>
      </c>
      <c r="L39" s="396"/>
      <c r="M39" s="308"/>
      <c r="N39" s="321" t="s">
        <v>844</v>
      </c>
      <c r="O39" s="321" t="s">
        <v>845</v>
      </c>
      <c r="P39" s="321" t="s">
        <v>846</v>
      </c>
      <c r="Q39" s="308"/>
      <c r="R39" s="308"/>
      <c r="S39" s="308"/>
      <c r="T39" s="308"/>
      <c r="U39" s="308"/>
      <c r="V39" s="308"/>
      <c r="W39" s="308"/>
      <c r="X39" s="308"/>
      <c r="Y39" s="308"/>
      <c r="Z39" s="308"/>
      <c r="AA39" s="308"/>
      <c r="AB39" s="308"/>
      <c r="AC39" s="308"/>
      <c r="AD39" s="308"/>
      <c r="AE39" s="308"/>
      <c r="AF39" s="309"/>
    </row>
    <row r="40" spans="1:32" ht="14.7" customHeight="1">
      <c r="A40" s="388" t="s">
        <v>847</v>
      </c>
      <c r="B40" s="319" t="s">
        <v>848</v>
      </c>
      <c r="C40" s="319" t="s">
        <v>849</v>
      </c>
      <c r="D40" s="319" t="s">
        <v>850</v>
      </c>
      <c r="E40" s="319" t="s">
        <v>851</v>
      </c>
      <c r="F40" s="389">
        <v>950</v>
      </c>
      <c r="G40" s="319" t="s">
        <v>852</v>
      </c>
      <c r="H40" s="308"/>
      <c r="I40" s="400" t="s">
        <v>853</v>
      </c>
      <c r="J40" s="401">
        <v>0</v>
      </c>
      <c r="K40" s="402" t="s">
        <v>854</v>
      </c>
      <c r="L40" s="396"/>
      <c r="M40" s="308"/>
      <c r="N40" s="319" t="s">
        <v>855</v>
      </c>
      <c r="O40" s="319" t="s">
        <v>856</v>
      </c>
      <c r="P40" s="319" t="s">
        <v>857</v>
      </c>
      <c r="Q40" s="308"/>
      <c r="R40" s="308"/>
      <c r="S40" s="308"/>
      <c r="T40" s="308"/>
      <c r="U40" s="308"/>
      <c r="V40" s="308"/>
      <c r="W40" s="308"/>
      <c r="X40" s="308"/>
      <c r="Y40" s="308"/>
      <c r="Z40" s="308"/>
      <c r="AA40" s="308"/>
      <c r="AB40" s="308"/>
      <c r="AC40" s="308"/>
      <c r="AD40" s="308"/>
      <c r="AE40" s="308"/>
      <c r="AF40" s="309"/>
    </row>
    <row r="41" spans="1:32" ht="14.7" customHeight="1">
      <c r="A41" s="390" t="s">
        <v>858</v>
      </c>
      <c r="B41" s="321" t="s">
        <v>859</v>
      </c>
      <c r="C41" s="321" t="s">
        <v>860</v>
      </c>
      <c r="D41" s="321" t="s">
        <v>861</v>
      </c>
      <c r="E41" s="321" t="s">
        <v>813</v>
      </c>
      <c r="F41" s="391">
        <v>124</v>
      </c>
      <c r="G41" s="321" t="s">
        <v>814</v>
      </c>
      <c r="H41" s="308"/>
      <c r="I41" s="397" t="s">
        <v>862</v>
      </c>
      <c r="J41" s="398">
        <v>170</v>
      </c>
      <c r="K41" s="399" t="s">
        <v>863</v>
      </c>
      <c r="L41" s="396"/>
      <c r="M41" s="308"/>
      <c r="N41" s="321" t="s">
        <v>864</v>
      </c>
      <c r="O41" s="321" t="s">
        <v>865</v>
      </c>
      <c r="P41" s="321" t="s">
        <v>866</v>
      </c>
      <c r="Q41" s="308"/>
      <c r="R41" s="308"/>
      <c r="S41" s="308"/>
      <c r="T41" s="308"/>
      <c r="U41" s="308"/>
      <c r="V41" s="308"/>
      <c r="W41" s="308"/>
      <c r="X41" s="308"/>
      <c r="Y41" s="308"/>
      <c r="Z41" s="308"/>
      <c r="AA41" s="308"/>
      <c r="AB41" s="308"/>
      <c r="AC41" s="308"/>
      <c r="AD41" s="308"/>
      <c r="AE41" s="308"/>
      <c r="AF41" s="309"/>
    </row>
    <row r="42" spans="1:32" ht="14.7" customHeight="1">
      <c r="A42" s="388" t="s">
        <v>867</v>
      </c>
      <c r="B42" s="319" t="s">
        <v>868</v>
      </c>
      <c r="C42" s="319" t="s">
        <v>869</v>
      </c>
      <c r="D42" s="319" t="s">
        <v>870</v>
      </c>
      <c r="E42" s="319" t="s">
        <v>871</v>
      </c>
      <c r="F42" s="389">
        <v>132</v>
      </c>
      <c r="G42" s="319" t="s">
        <v>872</v>
      </c>
      <c r="H42" s="308"/>
      <c r="I42" s="400" t="s">
        <v>873</v>
      </c>
      <c r="J42" s="401">
        <v>188</v>
      </c>
      <c r="K42" s="402" t="s">
        <v>874</v>
      </c>
      <c r="L42" s="396"/>
      <c r="M42" s="308"/>
      <c r="N42" s="319" t="s">
        <v>875</v>
      </c>
      <c r="O42" s="319" t="s">
        <v>876</v>
      </c>
      <c r="P42" s="319" t="s">
        <v>877</v>
      </c>
      <c r="Q42" s="308"/>
      <c r="R42" s="308"/>
      <c r="S42" s="308"/>
      <c r="T42" s="308"/>
      <c r="U42" s="308"/>
      <c r="V42" s="308"/>
      <c r="W42" s="308"/>
      <c r="X42" s="308"/>
      <c r="Y42" s="308"/>
      <c r="Z42" s="308"/>
      <c r="AA42" s="308"/>
      <c r="AB42" s="308"/>
      <c r="AC42" s="308"/>
      <c r="AD42" s="308"/>
      <c r="AE42" s="308"/>
      <c r="AF42" s="309"/>
    </row>
    <row r="43" spans="1:32" ht="14.7" customHeight="1">
      <c r="A43" s="390" t="s">
        <v>878</v>
      </c>
      <c r="B43" s="321" t="s">
        <v>879</v>
      </c>
      <c r="C43" s="321" t="s">
        <v>880</v>
      </c>
      <c r="D43" s="321" t="s">
        <v>881</v>
      </c>
      <c r="E43" s="321" t="s">
        <v>882</v>
      </c>
      <c r="F43" s="391">
        <v>136</v>
      </c>
      <c r="G43" s="321" t="s">
        <v>883</v>
      </c>
      <c r="H43" s="308"/>
      <c r="I43" s="397" t="s">
        <v>884</v>
      </c>
      <c r="J43" s="398">
        <v>931</v>
      </c>
      <c r="K43" s="399" t="s">
        <v>885</v>
      </c>
      <c r="L43" s="396"/>
      <c r="M43" s="308"/>
      <c r="N43" s="321" t="s">
        <v>886</v>
      </c>
      <c r="O43" s="321" t="s">
        <v>887</v>
      </c>
      <c r="P43" s="321" t="s">
        <v>888</v>
      </c>
      <c r="Q43" s="308"/>
      <c r="R43" s="308"/>
      <c r="S43" s="308"/>
      <c r="T43" s="308"/>
      <c r="U43" s="308"/>
      <c r="V43" s="308"/>
      <c r="W43" s="308"/>
      <c r="X43" s="308"/>
      <c r="Y43" s="308"/>
      <c r="Z43" s="308"/>
      <c r="AA43" s="308"/>
      <c r="AB43" s="308"/>
      <c r="AC43" s="308"/>
      <c r="AD43" s="308"/>
      <c r="AE43" s="308"/>
      <c r="AF43" s="309"/>
    </row>
    <row r="44" spans="1:32" ht="14.7" customHeight="1">
      <c r="A44" s="388" t="s">
        <v>889</v>
      </c>
      <c r="B44" s="319" t="s">
        <v>890</v>
      </c>
      <c r="C44" s="319" t="s">
        <v>891</v>
      </c>
      <c r="D44" s="319" t="s">
        <v>892</v>
      </c>
      <c r="E44" s="319" t="s">
        <v>851</v>
      </c>
      <c r="F44" s="389">
        <v>950</v>
      </c>
      <c r="G44" s="319" t="s">
        <v>852</v>
      </c>
      <c r="H44" s="308"/>
      <c r="I44" s="400" t="s">
        <v>871</v>
      </c>
      <c r="J44" s="401">
        <v>132</v>
      </c>
      <c r="K44" s="402" t="s">
        <v>872</v>
      </c>
      <c r="L44" s="396"/>
      <c r="M44" s="308"/>
      <c r="N44" s="319" t="s">
        <v>893</v>
      </c>
      <c r="O44" s="319" t="s">
        <v>894</v>
      </c>
      <c r="P44" s="319" t="s">
        <v>895</v>
      </c>
      <c r="Q44" s="308"/>
      <c r="R44" s="308"/>
      <c r="S44" s="308"/>
      <c r="T44" s="308"/>
      <c r="U44" s="308"/>
      <c r="V44" s="308"/>
      <c r="W44" s="308"/>
      <c r="X44" s="308"/>
      <c r="Y44" s="308"/>
      <c r="Z44" s="308"/>
      <c r="AA44" s="308"/>
      <c r="AB44" s="308"/>
      <c r="AC44" s="308"/>
      <c r="AD44" s="308"/>
      <c r="AE44" s="308"/>
      <c r="AF44" s="309"/>
    </row>
    <row r="45" spans="1:32" ht="14.7" customHeight="1">
      <c r="A45" s="390" t="s">
        <v>896</v>
      </c>
      <c r="B45" s="321" t="s">
        <v>897</v>
      </c>
      <c r="C45" s="321" t="s">
        <v>898</v>
      </c>
      <c r="D45" s="321" t="s">
        <v>899</v>
      </c>
      <c r="E45" s="321" t="s">
        <v>851</v>
      </c>
      <c r="F45" s="391">
        <v>950</v>
      </c>
      <c r="G45" s="321" t="s">
        <v>852</v>
      </c>
      <c r="H45" s="308"/>
      <c r="I45" s="397" t="s">
        <v>900</v>
      </c>
      <c r="J45" s="398">
        <v>203</v>
      </c>
      <c r="K45" s="399" t="s">
        <v>901</v>
      </c>
      <c r="L45" s="396"/>
      <c r="M45" s="308"/>
      <c r="N45" s="321" t="s">
        <v>902</v>
      </c>
      <c r="O45" s="321" t="s">
        <v>903</v>
      </c>
      <c r="P45" s="321" t="s">
        <v>904</v>
      </c>
      <c r="Q45" s="308"/>
      <c r="R45" s="308"/>
      <c r="S45" s="308"/>
      <c r="T45" s="308"/>
      <c r="U45" s="308"/>
      <c r="V45" s="308"/>
      <c r="W45" s="308"/>
      <c r="X45" s="308"/>
      <c r="Y45" s="308"/>
      <c r="Z45" s="308"/>
      <c r="AA45" s="308"/>
      <c r="AB45" s="308"/>
      <c r="AC45" s="308"/>
      <c r="AD45" s="308"/>
      <c r="AE45" s="308"/>
      <c r="AF45" s="309"/>
    </row>
    <row r="46" spans="1:32" ht="14.7" customHeight="1">
      <c r="A46" s="388" t="s">
        <v>905</v>
      </c>
      <c r="B46" s="319" t="s">
        <v>906</v>
      </c>
      <c r="C46" s="319" t="s">
        <v>907</v>
      </c>
      <c r="D46" s="319" t="s">
        <v>908</v>
      </c>
      <c r="E46" s="319" t="s">
        <v>842</v>
      </c>
      <c r="F46" s="389">
        <v>990</v>
      </c>
      <c r="G46" s="319" t="s">
        <v>843</v>
      </c>
      <c r="H46" s="308"/>
      <c r="I46" s="400" t="s">
        <v>909</v>
      </c>
      <c r="J46" s="401">
        <v>262</v>
      </c>
      <c r="K46" s="402" t="s">
        <v>910</v>
      </c>
      <c r="L46" s="396"/>
      <c r="M46" s="308"/>
      <c r="N46" s="319" t="s">
        <v>911</v>
      </c>
      <c r="O46" s="319" t="s">
        <v>912</v>
      </c>
      <c r="P46" s="319" t="s">
        <v>913</v>
      </c>
      <c r="Q46" s="308"/>
      <c r="R46" s="308"/>
      <c r="S46" s="308"/>
      <c r="T46" s="308"/>
      <c r="U46" s="308"/>
      <c r="V46" s="308"/>
      <c r="W46" s="308"/>
      <c r="X46" s="308"/>
      <c r="Y46" s="308"/>
      <c r="Z46" s="308"/>
      <c r="AA46" s="308"/>
      <c r="AB46" s="308"/>
      <c r="AC46" s="308"/>
      <c r="AD46" s="308"/>
      <c r="AE46" s="308"/>
      <c r="AF46" s="309"/>
    </row>
    <row r="47" spans="1:32" ht="14.7" customHeight="1">
      <c r="A47" s="390" t="s">
        <v>914</v>
      </c>
      <c r="B47" s="321" t="s">
        <v>915</v>
      </c>
      <c r="C47" s="321" t="s">
        <v>916</v>
      </c>
      <c r="D47" s="321" t="s">
        <v>917</v>
      </c>
      <c r="E47" s="321" t="s">
        <v>853</v>
      </c>
      <c r="F47" s="391">
        <v>0</v>
      </c>
      <c r="G47" s="321" t="s">
        <v>854</v>
      </c>
      <c r="H47" s="308"/>
      <c r="I47" s="397" t="s">
        <v>918</v>
      </c>
      <c r="J47" s="398">
        <v>208</v>
      </c>
      <c r="K47" s="399" t="s">
        <v>919</v>
      </c>
      <c r="L47" s="396"/>
      <c r="M47" s="308"/>
      <c r="N47" s="321" t="s">
        <v>920</v>
      </c>
      <c r="O47" s="321" t="s">
        <v>921</v>
      </c>
      <c r="P47" s="321" t="s">
        <v>922</v>
      </c>
      <c r="Q47" s="308"/>
      <c r="R47" s="308"/>
      <c r="S47" s="308"/>
      <c r="T47" s="308"/>
      <c r="U47" s="308"/>
      <c r="V47" s="308"/>
      <c r="W47" s="308"/>
      <c r="X47" s="308"/>
      <c r="Y47" s="308"/>
      <c r="Z47" s="308"/>
      <c r="AA47" s="308"/>
      <c r="AB47" s="308"/>
      <c r="AC47" s="308"/>
      <c r="AD47" s="308"/>
      <c r="AE47" s="308"/>
      <c r="AF47" s="309"/>
    </row>
    <row r="48" spans="1:32" ht="14.7" customHeight="1">
      <c r="A48" s="388" t="s">
        <v>923</v>
      </c>
      <c r="B48" s="319" t="s">
        <v>924</v>
      </c>
      <c r="C48" s="319" t="s">
        <v>925</v>
      </c>
      <c r="D48" s="319" t="s">
        <v>926</v>
      </c>
      <c r="E48" s="319" t="s">
        <v>589</v>
      </c>
      <c r="F48" s="389">
        <v>36</v>
      </c>
      <c r="G48" s="319" t="s">
        <v>590</v>
      </c>
      <c r="H48" s="308"/>
      <c r="I48" s="400" t="s">
        <v>927</v>
      </c>
      <c r="J48" s="401">
        <v>214</v>
      </c>
      <c r="K48" s="402" t="s">
        <v>928</v>
      </c>
      <c r="L48" s="396"/>
      <c r="M48" s="308"/>
      <c r="N48" s="319" t="s">
        <v>929</v>
      </c>
      <c r="O48" s="319" t="s">
        <v>930</v>
      </c>
      <c r="P48" s="319" t="s">
        <v>931</v>
      </c>
      <c r="Q48" s="308"/>
      <c r="R48" s="308"/>
      <c r="S48" s="308"/>
      <c r="T48" s="308"/>
      <c r="U48" s="308"/>
      <c r="V48" s="308"/>
      <c r="W48" s="308"/>
      <c r="X48" s="308"/>
      <c r="Y48" s="308"/>
      <c r="Z48" s="308"/>
      <c r="AA48" s="308"/>
      <c r="AB48" s="308"/>
      <c r="AC48" s="308"/>
      <c r="AD48" s="308"/>
      <c r="AE48" s="308"/>
      <c r="AF48" s="309"/>
    </row>
    <row r="49" spans="1:32" ht="14.7" customHeight="1">
      <c r="A49" s="390" t="s">
        <v>932</v>
      </c>
      <c r="B49" s="321" t="s">
        <v>933</v>
      </c>
      <c r="C49" s="321" t="s">
        <v>934</v>
      </c>
      <c r="D49" s="321" t="s">
        <v>935</v>
      </c>
      <c r="E49" s="321" t="s">
        <v>589</v>
      </c>
      <c r="F49" s="391">
        <v>36</v>
      </c>
      <c r="G49" s="321" t="s">
        <v>590</v>
      </c>
      <c r="H49" s="308"/>
      <c r="I49" s="397" t="s">
        <v>476</v>
      </c>
      <c r="J49" s="398">
        <v>12</v>
      </c>
      <c r="K49" s="399" t="s">
        <v>477</v>
      </c>
      <c r="L49" s="396"/>
      <c r="M49" s="308"/>
      <c r="N49" s="321" t="s">
        <v>936</v>
      </c>
      <c r="O49" s="321" t="s">
        <v>937</v>
      </c>
      <c r="P49" s="321" t="s">
        <v>938</v>
      </c>
      <c r="Q49" s="308"/>
      <c r="R49" s="308"/>
      <c r="S49" s="308"/>
      <c r="T49" s="308"/>
      <c r="U49" s="308"/>
      <c r="V49" s="308"/>
      <c r="W49" s="308"/>
      <c r="X49" s="308"/>
      <c r="Y49" s="308"/>
      <c r="Z49" s="308"/>
      <c r="AA49" s="308"/>
      <c r="AB49" s="308"/>
      <c r="AC49" s="308"/>
      <c r="AD49" s="308"/>
      <c r="AE49" s="308"/>
      <c r="AF49" s="309"/>
    </row>
    <row r="50" spans="1:32" ht="14.7" customHeight="1">
      <c r="A50" s="388" t="s">
        <v>939</v>
      </c>
      <c r="B50" s="319" t="s">
        <v>940</v>
      </c>
      <c r="C50" s="319" t="s">
        <v>941</v>
      </c>
      <c r="D50" s="319" t="s">
        <v>942</v>
      </c>
      <c r="E50" s="319" t="s">
        <v>862</v>
      </c>
      <c r="F50" s="389">
        <v>170</v>
      </c>
      <c r="G50" s="319" t="s">
        <v>863</v>
      </c>
      <c r="H50" s="308"/>
      <c r="I50" s="400" t="s">
        <v>943</v>
      </c>
      <c r="J50" s="401">
        <v>818</v>
      </c>
      <c r="K50" s="402" t="s">
        <v>944</v>
      </c>
      <c r="L50" s="396"/>
      <c r="M50" s="308"/>
      <c r="N50" s="319" t="s">
        <v>945</v>
      </c>
      <c r="O50" s="319" t="s">
        <v>946</v>
      </c>
      <c r="P50" s="319" t="s">
        <v>947</v>
      </c>
      <c r="Q50" s="308"/>
      <c r="R50" s="308"/>
      <c r="S50" s="308"/>
      <c r="T50" s="308"/>
      <c r="U50" s="308"/>
      <c r="V50" s="308"/>
      <c r="W50" s="308"/>
      <c r="X50" s="308"/>
      <c r="Y50" s="308"/>
      <c r="Z50" s="308"/>
      <c r="AA50" s="308"/>
      <c r="AB50" s="308"/>
      <c r="AC50" s="308"/>
      <c r="AD50" s="308"/>
      <c r="AE50" s="308"/>
      <c r="AF50" s="309"/>
    </row>
    <row r="51" spans="1:32" ht="14.7" customHeight="1">
      <c r="A51" s="390" t="s">
        <v>948</v>
      </c>
      <c r="B51" s="321" t="s">
        <v>949</v>
      </c>
      <c r="C51" s="321" t="s">
        <v>950</v>
      </c>
      <c r="D51" s="321" t="s">
        <v>951</v>
      </c>
      <c r="E51" s="321" t="s">
        <v>952</v>
      </c>
      <c r="F51" s="391">
        <v>174</v>
      </c>
      <c r="G51" s="321" t="s">
        <v>953</v>
      </c>
      <c r="H51" s="308"/>
      <c r="I51" s="397" t="s">
        <v>954</v>
      </c>
      <c r="J51" s="398">
        <v>232</v>
      </c>
      <c r="K51" s="399" t="s">
        <v>955</v>
      </c>
      <c r="L51" s="396"/>
      <c r="M51" s="308"/>
      <c r="N51" s="321" t="s">
        <v>956</v>
      </c>
      <c r="O51" s="321" t="s">
        <v>957</v>
      </c>
      <c r="P51" s="321" t="s">
        <v>958</v>
      </c>
      <c r="Q51" s="308"/>
      <c r="R51" s="308"/>
      <c r="S51" s="308"/>
      <c r="T51" s="308"/>
      <c r="U51" s="308"/>
      <c r="V51" s="308"/>
      <c r="W51" s="308"/>
      <c r="X51" s="308"/>
      <c r="Y51" s="308"/>
      <c r="Z51" s="308"/>
      <c r="AA51" s="308"/>
      <c r="AB51" s="308"/>
      <c r="AC51" s="308"/>
      <c r="AD51" s="308"/>
      <c r="AE51" s="308"/>
      <c r="AF51" s="309"/>
    </row>
    <row r="52" spans="1:32" ht="14.7" customHeight="1">
      <c r="A52" s="388" t="s">
        <v>959</v>
      </c>
      <c r="B52" s="319" t="s">
        <v>960</v>
      </c>
      <c r="C52" s="319" t="s">
        <v>961</v>
      </c>
      <c r="D52" s="319" t="s">
        <v>962</v>
      </c>
      <c r="E52" s="319" t="s">
        <v>873</v>
      </c>
      <c r="F52" s="389">
        <v>188</v>
      </c>
      <c r="G52" s="319" t="s">
        <v>874</v>
      </c>
      <c r="H52" s="308"/>
      <c r="I52" s="400" t="s">
        <v>963</v>
      </c>
      <c r="J52" s="401">
        <v>230</v>
      </c>
      <c r="K52" s="402" t="s">
        <v>964</v>
      </c>
      <c r="L52" s="396"/>
      <c r="M52" s="308"/>
      <c r="N52" s="319" t="s">
        <v>965</v>
      </c>
      <c r="O52" s="319" t="s">
        <v>966</v>
      </c>
      <c r="P52" s="319" t="s">
        <v>967</v>
      </c>
      <c r="Q52" s="308"/>
      <c r="R52" s="308"/>
      <c r="S52" s="308"/>
      <c r="T52" s="308"/>
      <c r="U52" s="308"/>
      <c r="V52" s="308"/>
      <c r="W52" s="308"/>
      <c r="X52" s="308"/>
      <c r="Y52" s="308"/>
      <c r="Z52" s="308"/>
      <c r="AA52" s="308"/>
      <c r="AB52" s="308"/>
      <c r="AC52" s="308"/>
      <c r="AD52" s="308"/>
      <c r="AE52" s="308"/>
      <c r="AF52" s="309"/>
    </row>
    <row r="53" spans="1:32" ht="14.7" customHeight="1">
      <c r="A53" s="390" t="s">
        <v>968</v>
      </c>
      <c r="B53" s="321" t="s">
        <v>969</v>
      </c>
      <c r="C53" s="321" t="s">
        <v>970</v>
      </c>
      <c r="D53" s="321" t="s">
        <v>971</v>
      </c>
      <c r="E53" s="321" t="s">
        <v>715</v>
      </c>
      <c r="F53" s="391">
        <v>952</v>
      </c>
      <c r="G53" s="321" t="s">
        <v>716</v>
      </c>
      <c r="H53" s="308"/>
      <c r="I53" s="397" t="s">
        <v>442</v>
      </c>
      <c r="J53" s="398">
        <v>978</v>
      </c>
      <c r="K53" s="399" t="s">
        <v>443</v>
      </c>
      <c r="L53" s="396"/>
      <c r="M53" s="308"/>
      <c r="N53" s="321" t="s">
        <v>972</v>
      </c>
      <c r="O53" s="321" t="s">
        <v>973</v>
      </c>
      <c r="P53" s="321" t="s">
        <v>974</v>
      </c>
      <c r="Q53" s="308"/>
      <c r="R53" s="308"/>
      <c r="S53" s="308"/>
      <c r="T53" s="308"/>
      <c r="U53" s="308"/>
      <c r="V53" s="308"/>
      <c r="W53" s="308"/>
      <c r="X53" s="308"/>
      <c r="Y53" s="308"/>
      <c r="Z53" s="308"/>
      <c r="AA53" s="308"/>
      <c r="AB53" s="308"/>
      <c r="AC53" s="308"/>
      <c r="AD53" s="308"/>
      <c r="AE53" s="308"/>
      <c r="AF53" s="309"/>
    </row>
    <row r="54" spans="1:32" ht="14.7" customHeight="1">
      <c r="A54" s="388" t="s">
        <v>975</v>
      </c>
      <c r="B54" s="319" t="s">
        <v>976</v>
      </c>
      <c r="C54" s="319" t="s">
        <v>977</v>
      </c>
      <c r="D54" s="319" t="s">
        <v>978</v>
      </c>
      <c r="E54" s="319" t="s">
        <v>979</v>
      </c>
      <c r="F54" s="389">
        <v>191</v>
      </c>
      <c r="G54" s="319" t="s">
        <v>980</v>
      </c>
      <c r="H54" s="308"/>
      <c r="I54" s="400" t="s">
        <v>981</v>
      </c>
      <c r="J54" s="401">
        <v>242</v>
      </c>
      <c r="K54" s="402" t="s">
        <v>982</v>
      </c>
      <c r="L54" s="396"/>
      <c r="M54" s="308"/>
      <c r="N54" s="319" t="s">
        <v>983</v>
      </c>
      <c r="O54" s="319" t="s">
        <v>984</v>
      </c>
      <c r="P54" s="319" t="s">
        <v>985</v>
      </c>
      <c r="Q54" s="308"/>
      <c r="R54" s="308"/>
      <c r="S54" s="308"/>
      <c r="T54" s="308"/>
      <c r="U54" s="308"/>
      <c r="V54" s="308"/>
      <c r="W54" s="308"/>
      <c r="X54" s="308"/>
      <c r="Y54" s="308"/>
      <c r="Z54" s="308"/>
      <c r="AA54" s="308"/>
      <c r="AB54" s="308"/>
      <c r="AC54" s="308"/>
      <c r="AD54" s="308"/>
      <c r="AE54" s="308"/>
      <c r="AF54" s="309"/>
    </row>
    <row r="55" spans="1:32" ht="14.7" customHeight="1">
      <c r="A55" s="390" t="s">
        <v>986</v>
      </c>
      <c r="B55" s="321" t="s">
        <v>987</v>
      </c>
      <c r="C55" s="321" t="s">
        <v>988</v>
      </c>
      <c r="D55" s="321" t="s">
        <v>989</v>
      </c>
      <c r="E55" s="321" t="s">
        <v>884</v>
      </c>
      <c r="F55" s="391">
        <v>931</v>
      </c>
      <c r="G55" s="321" t="s">
        <v>885</v>
      </c>
      <c r="H55" s="308"/>
      <c r="I55" s="397" t="s">
        <v>990</v>
      </c>
      <c r="J55" s="398">
        <v>238</v>
      </c>
      <c r="K55" s="399" t="s">
        <v>991</v>
      </c>
      <c r="L55" s="396"/>
      <c r="M55" s="308"/>
      <c r="N55" s="321" t="s">
        <v>992</v>
      </c>
      <c r="O55" s="321" t="s">
        <v>993</v>
      </c>
      <c r="P55" s="321" t="s">
        <v>994</v>
      </c>
      <c r="Q55" s="308"/>
      <c r="R55" s="308"/>
      <c r="S55" s="308"/>
      <c r="T55" s="308"/>
      <c r="U55" s="308"/>
      <c r="V55" s="308"/>
      <c r="W55" s="308"/>
      <c r="X55" s="308"/>
      <c r="Y55" s="308"/>
      <c r="Z55" s="308"/>
      <c r="AA55" s="308"/>
      <c r="AB55" s="308"/>
      <c r="AC55" s="308"/>
      <c r="AD55" s="308"/>
      <c r="AE55" s="308"/>
      <c r="AF55" s="309"/>
    </row>
    <row r="56" spans="1:32" ht="14.7" customHeight="1">
      <c r="A56" s="388" t="s">
        <v>995</v>
      </c>
      <c r="B56" s="319" t="s">
        <v>996</v>
      </c>
      <c r="C56" s="319" t="s">
        <v>997</v>
      </c>
      <c r="D56" s="319" t="s">
        <v>998</v>
      </c>
      <c r="E56" s="319" t="s">
        <v>442</v>
      </c>
      <c r="F56" s="389">
        <v>978</v>
      </c>
      <c r="G56" s="319" t="s">
        <v>443</v>
      </c>
      <c r="H56" s="308"/>
      <c r="I56" s="400" t="s">
        <v>999</v>
      </c>
      <c r="J56" s="401">
        <v>826</v>
      </c>
      <c r="K56" s="402" t="s">
        <v>1000</v>
      </c>
      <c r="L56" s="396"/>
      <c r="M56" s="308"/>
      <c r="N56" s="319" t="s">
        <v>1001</v>
      </c>
      <c r="O56" s="319" t="s">
        <v>1002</v>
      </c>
      <c r="P56" s="319" t="s">
        <v>190</v>
      </c>
      <c r="Q56" s="308"/>
      <c r="R56" s="308"/>
      <c r="S56" s="308"/>
      <c r="T56" s="308"/>
      <c r="U56" s="308"/>
      <c r="V56" s="308"/>
      <c r="W56" s="308"/>
      <c r="X56" s="308"/>
      <c r="Y56" s="308"/>
      <c r="Z56" s="308"/>
      <c r="AA56" s="308"/>
      <c r="AB56" s="308"/>
      <c r="AC56" s="308"/>
      <c r="AD56" s="308"/>
      <c r="AE56" s="308"/>
      <c r="AF56" s="309"/>
    </row>
    <row r="57" spans="1:32" ht="14.7" customHeight="1">
      <c r="A57" s="390" t="s">
        <v>1003</v>
      </c>
      <c r="B57" s="321" t="s">
        <v>1004</v>
      </c>
      <c r="C57" s="321" t="s">
        <v>1005</v>
      </c>
      <c r="D57" s="321" t="s">
        <v>1006</v>
      </c>
      <c r="E57" s="321" t="s">
        <v>900</v>
      </c>
      <c r="F57" s="391">
        <v>203</v>
      </c>
      <c r="G57" s="321" t="s">
        <v>901</v>
      </c>
      <c r="H57" s="308"/>
      <c r="I57" s="397" t="s">
        <v>1007</v>
      </c>
      <c r="J57" s="398">
        <v>981</v>
      </c>
      <c r="K57" s="399" t="s">
        <v>1008</v>
      </c>
      <c r="L57" s="396"/>
      <c r="M57" s="308"/>
      <c r="N57" s="321" t="s">
        <v>1009</v>
      </c>
      <c r="O57" s="321" t="s">
        <v>1010</v>
      </c>
      <c r="P57" s="321" t="s">
        <v>1011</v>
      </c>
      <c r="Q57" s="308"/>
      <c r="R57" s="308"/>
      <c r="S57" s="308"/>
      <c r="T57" s="308"/>
      <c r="U57" s="308"/>
      <c r="V57" s="308"/>
      <c r="W57" s="308"/>
      <c r="X57" s="308"/>
      <c r="Y57" s="308"/>
      <c r="Z57" s="308"/>
      <c r="AA57" s="308"/>
      <c r="AB57" s="308"/>
      <c r="AC57" s="308"/>
      <c r="AD57" s="308"/>
      <c r="AE57" s="308"/>
      <c r="AF57" s="309"/>
    </row>
    <row r="58" spans="1:32" ht="14.7" customHeight="1">
      <c r="A58" s="388" t="s">
        <v>1012</v>
      </c>
      <c r="B58" s="319" t="s">
        <v>1013</v>
      </c>
      <c r="C58" s="319" t="s">
        <v>1014</v>
      </c>
      <c r="D58" s="319" t="s">
        <v>1015</v>
      </c>
      <c r="E58" s="319" t="s">
        <v>822</v>
      </c>
      <c r="F58" s="389">
        <v>976</v>
      </c>
      <c r="G58" s="319" t="s">
        <v>823</v>
      </c>
      <c r="H58" s="308"/>
      <c r="I58" s="400" t="s">
        <v>1016</v>
      </c>
      <c r="J58" s="401">
        <v>0</v>
      </c>
      <c r="K58" s="402" t="s">
        <v>1017</v>
      </c>
      <c r="L58" s="396"/>
      <c r="M58" s="308"/>
      <c r="N58" s="319" t="s">
        <v>1018</v>
      </c>
      <c r="O58" s="319" t="s">
        <v>1019</v>
      </c>
      <c r="P58" s="319" t="s">
        <v>1020</v>
      </c>
      <c r="Q58" s="308"/>
      <c r="R58" s="308"/>
      <c r="S58" s="308"/>
      <c r="T58" s="308"/>
      <c r="U58" s="308"/>
      <c r="V58" s="308"/>
      <c r="W58" s="308"/>
      <c r="X58" s="308"/>
      <c r="Y58" s="308"/>
      <c r="Z58" s="308"/>
      <c r="AA58" s="308"/>
      <c r="AB58" s="308"/>
      <c r="AC58" s="308"/>
      <c r="AD58" s="308"/>
      <c r="AE58" s="308"/>
      <c r="AF58" s="309"/>
    </row>
    <row r="59" spans="1:32" ht="14.7" customHeight="1">
      <c r="A59" s="390" t="s">
        <v>1021</v>
      </c>
      <c r="B59" s="321" t="s">
        <v>1022</v>
      </c>
      <c r="C59" s="321" t="s">
        <v>1023</v>
      </c>
      <c r="D59" s="321" t="s">
        <v>1024</v>
      </c>
      <c r="E59" s="321" t="s">
        <v>918</v>
      </c>
      <c r="F59" s="391">
        <v>208</v>
      </c>
      <c r="G59" s="321" t="s">
        <v>919</v>
      </c>
      <c r="H59" s="308"/>
      <c r="I59" s="397" t="s">
        <v>1025</v>
      </c>
      <c r="J59" s="398">
        <v>936</v>
      </c>
      <c r="K59" s="399" t="s">
        <v>1026</v>
      </c>
      <c r="L59" s="396"/>
      <c r="M59" s="308"/>
      <c r="N59" s="321" t="s">
        <v>1027</v>
      </c>
      <c r="O59" s="321" t="s">
        <v>1028</v>
      </c>
      <c r="P59" s="321" t="s">
        <v>1029</v>
      </c>
      <c r="Q59" s="308"/>
      <c r="R59" s="308"/>
      <c r="S59" s="308"/>
      <c r="T59" s="308"/>
      <c r="U59" s="308"/>
      <c r="V59" s="308"/>
      <c r="W59" s="308"/>
      <c r="X59" s="308"/>
      <c r="Y59" s="308"/>
      <c r="Z59" s="308"/>
      <c r="AA59" s="308"/>
      <c r="AB59" s="308"/>
      <c r="AC59" s="308"/>
      <c r="AD59" s="308"/>
      <c r="AE59" s="308"/>
      <c r="AF59" s="309"/>
    </row>
    <row r="60" spans="1:32" ht="14.7" customHeight="1">
      <c r="A60" s="388" t="s">
        <v>1030</v>
      </c>
      <c r="B60" s="319" t="s">
        <v>1031</v>
      </c>
      <c r="C60" s="319" t="s">
        <v>1032</v>
      </c>
      <c r="D60" s="319" t="s">
        <v>1033</v>
      </c>
      <c r="E60" s="319" t="s">
        <v>909</v>
      </c>
      <c r="F60" s="389">
        <v>262</v>
      </c>
      <c r="G60" s="319" t="s">
        <v>910</v>
      </c>
      <c r="H60" s="308"/>
      <c r="I60" s="400" t="s">
        <v>1034</v>
      </c>
      <c r="J60" s="401">
        <v>292</v>
      </c>
      <c r="K60" s="402" t="s">
        <v>1035</v>
      </c>
      <c r="L60" s="396"/>
      <c r="M60" s="308"/>
      <c r="N60" s="319" t="s">
        <v>1036</v>
      </c>
      <c r="O60" s="319" t="s">
        <v>1037</v>
      </c>
      <c r="P60" s="319" t="s">
        <v>1038</v>
      </c>
      <c r="Q60" s="308"/>
      <c r="R60" s="308"/>
      <c r="S60" s="308"/>
      <c r="T60" s="308"/>
      <c r="U60" s="308"/>
      <c r="V60" s="308"/>
      <c r="W60" s="308"/>
      <c r="X60" s="308"/>
      <c r="Y60" s="308"/>
      <c r="Z60" s="308"/>
      <c r="AA60" s="308"/>
      <c r="AB60" s="308"/>
      <c r="AC60" s="308"/>
      <c r="AD60" s="308"/>
      <c r="AE60" s="308"/>
      <c r="AF60" s="309"/>
    </row>
    <row r="61" spans="1:32" ht="14.7" customHeight="1">
      <c r="A61" s="390" t="s">
        <v>1039</v>
      </c>
      <c r="B61" s="321" t="s">
        <v>1040</v>
      </c>
      <c r="C61" s="321" t="s">
        <v>1041</v>
      </c>
      <c r="D61" s="321" t="s">
        <v>1042</v>
      </c>
      <c r="E61" s="321" t="s">
        <v>526</v>
      </c>
      <c r="F61" s="391">
        <v>951</v>
      </c>
      <c r="G61" s="321" t="s">
        <v>527</v>
      </c>
      <c r="H61" s="308"/>
      <c r="I61" s="397" t="s">
        <v>1043</v>
      </c>
      <c r="J61" s="398">
        <v>270</v>
      </c>
      <c r="K61" s="399" t="s">
        <v>1044</v>
      </c>
      <c r="L61" s="396"/>
      <c r="M61" s="308"/>
      <c r="N61" s="321" t="s">
        <v>1045</v>
      </c>
      <c r="O61" s="321" t="s">
        <v>1046</v>
      </c>
      <c r="P61" s="321" t="s">
        <v>1047</v>
      </c>
      <c r="Q61" s="308"/>
      <c r="R61" s="308"/>
      <c r="S61" s="308"/>
      <c r="T61" s="308"/>
      <c r="U61" s="308"/>
      <c r="V61" s="308"/>
      <c r="W61" s="308"/>
      <c r="X61" s="308"/>
      <c r="Y61" s="308"/>
      <c r="Z61" s="308"/>
      <c r="AA61" s="308"/>
      <c r="AB61" s="308"/>
      <c r="AC61" s="308"/>
      <c r="AD61" s="308"/>
      <c r="AE61" s="308"/>
      <c r="AF61" s="309"/>
    </row>
    <row r="62" spans="1:32" ht="14.7" customHeight="1">
      <c r="A62" s="388" t="s">
        <v>1048</v>
      </c>
      <c r="B62" s="319" t="s">
        <v>1049</v>
      </c>
      <c r="C62" s="319" t="s">
        <v>1050</v>
      </c>
      <c r="D62" s="319" t="s">
        <v>1051</v>
      </c>
      <c r="E62" s="319" t="s">
        <v>927</v>
      </c>
      <c r="F62" s="389">
        <v>214</v>
      </c>
      <c r="G62" s="319" t="s">
        <v>928</v>
      </c>
      <c r="H62" s="308"/>
      <c r="I62" s="400" t="s">
        <v>1052</v>
      </c>
      <c r="J62" s="401">
        <v>324</v>
      </c>
      <c r="K62" s="402" t="s">
        <v>1053</v>
      </c>
      <c r="L62" s="396"/>
      <c r="M62" s="308"/>
      <c r="N62" s="319" t="s">
        <v>1054</v>
      </c>
      <c r="O62" s="319" t="s">
        <v>1055</v>
      </c>
      <c r="P62" s="319" t="s">
        <v>1056</v>
      </c>
      <c r="Q62" s="308"/>
      <c r="R62" s="308"/>
      <c r="S62" s="308"/>
      <c r="T62" s="308"/>
      <c r="U62" s="308"/>
      <c r="V62" s="308"/>
      <c r="W62" s="308"/>
      <c r="X62" s="308"/>
      <c r="Y62" s="308"/>
      <c r="Z62" s="308"/>
      <c r="AA62" s="308"/>
      <c r="AB62" s="308"/>
      <c r="AC62" s="308"/>
      <c r="AD62" s="308"/>
      <c r="AE62" s="308"/>
      <c r="AF62" s="309"/>
    </row>
    <row r="63" spans="1:32" ht="14.7" customHeight="1">
      <c r="A63" s="390" t="s">
        <v>1057</v>
      </c>
      <c r="B63" s="321" t="s">
        <v>1058</v>
      </c>
      <c r="C63" s="321" t="s">
        <v>1059</v>
      </c>
      <c r="D63" s="321" t="s">
        <v>1060</v>
      </c>
      <c r="E63" s="321" t="s">
        <v>91</v>
      </c>
      <c r="F63" s="391">
        <v>840</v>
      </c>
      <c r="G63" s="321" t="s">
        <v>407</v>
      </c>
      <c r="H63" s="308"/>
      <c r="I63" s="397" t="s">
        <v>1061</v>
      </c>
      <c r="J63" s="398">
        <v>320</v>
      </c>
      <c r="K63" s="399" t="s">
        <v>1062</v>
      </c>
      <c r="L63" s="396"/>
      <c r="M63" s="308"/>
      <c r="N63" s="321" t="s">
        <v>1063</v>
      </c>
      <c r="O63" s="321" t="s">
        <v>1064</v>
      </c>
      <c r="P63" s="321" t="s">
        <v>1065</v>
      </c>
      <c r="Q63" s="308"/>
      <c r="R63" s="308"/>
      <c r="S63" s="308"/>
      <c r="T63" s="308"/>
      <c r="U63" s="308"/>
      <c r="V63" s="308"/>
      <c r="W63" s="308"/>
      <c r="X63" s="308"/>
      <c r="Y63" s="308"/>
      <c r="Z63" s="308"/>
      <c r="AA63" s="308"/>
      <c r="AB63" s="308"/>
      <c r="AC63" s="308"/>
      <c r="AD63" s="308"/>
      <c r="AE63" s="308"/>
      <c r="AF63" s="309"/>
    </row>
    <row r="64" spans="1:32" ht="14.7" customHeight="1">
      <c r="A64" s="388" t="s">
        <v>1066</v>
      </c>
      <c r="B64" s="319" t="s">
        <v>1067</v>
      </c>
      <c r="C64" s="319" t="s">
        <v>1068</v>
      </c>
      <c r="D64" s="319" t="s">
        <v>1069</v>
      </c>
      <c r="E64" s="319" t="s">
        <v>943</v>
      </c>
      <c r="F64" s="389">
        <v>818</v>
      </c>
      <c r="G64" s="319" t="s">
        <v>944</v>
      </c>
      <c r="H64" s="308"/>
      <c r="I64" s="400" t="s">
        <v>1070</v>
      </c>
      <c r="J64" s="401">
        <v>328</v>
      </c>
      <c r="K64" s="402" t="s">
        <v>1071</v>
      </c>
      <c r="L64" s="396"/>
      <c r="M64" s="308"/>
      <c r="N64" s="319" t="s">
        <v>1072</v>
      </c>
      <c r="O64" s="319" t="s">
        <v>1073</v>
      </c>
      <c r="P64" s="319" t="s">
        <v>1074</v>
      </c>
      <c r="Q64" s="308"/>
      <c r="R64" s="308"/>
      <c r="S64" s="308"/>
      <c r="T64" s="308"/>
      <c r="U64" s="308"/>
      <c r="V64" s="308"/>
      <c r="W64" s="308"/>
      <c r="X64" s="308"/>
      <c r="Y64" s="308"/>
      <c r="Z64" s="308"/>
      <c r="AA64" s="308"/>
      <c r="AB64" s="308"/>
      <c r="AC64" s="308"/>
      <c r="AD64" s="308"/>
      <c r="AE64" s="308"/>
      <c r="AF64" s="309"/>
    </row>
    <row r="65" spans="1:32" ht="14.7" customHeight="1">
      <c r="A65" s="390" t="s">
        <v>1075</v>
      </c>
      <c r="B65" s="321" t="s">
        <v>1076</v>
      </c>
      <c r="C65" s="321" t="s">
        <v>1077</v>
      </c>
      <c r="D65" s="321" t="s">
        <v>1078</v>
      </c>
      <c r="E65" s="321" t="s">
        <v>91</v>
      </c>
      <c r="F65" s="391">
        <v>840</v>
      </c>
      <c r="G65" s="321" t="s">
        <v>407</v>
      </c>
      <c r="H65" s="308"/>
      <c r="I65" s="397" t="s">
        <v>1079</v>
      </c>
      <c r="J65" s="398">
        <v>344</v>
      </c>
      <c r="K65" s="399" t="s">
        <v>1080</v>
      </c>
      <c r="L65" s="396"/>
      <c r="M65" s="308"/>
      <c r="N65" s="321" t="s">
        <v>1081</v>
      </c>
      <c r="O65" s="321" t="s">
        <v>1082</v>
      </c>
      <c r="P65" s="321" t="s">
        <v>1083</v>
      </c>
      <c r="Q65" s="308"/>
      <c r="R65" s="308"/>
      <c r="S65" s="308"/>
      <c r="T65" s="308"/>
      <c r="U65" s="308"/>
      <c r="V65" s="308"/>
      <c r="W65" s="308"/>
      <c r="X65" s="308"/>
      <c r="Y65" s="308"/>
      <c r="Z65" s="308"/>
      <c r="AA65" s="308"/>
      <c r="AB65" s="308"/>
      <c r="AC65" s="308"/>
      <c r="AD65" s="308"/>
      <c r="AE65" s="308"/>
      <c r="AF65" s="309"/>
    </row>
    <row r="66" spans="1:32" ht="14.7" customHeight="1">
      <c r="A66" s="388" t="s">
        <v>1084</v>
      </c>
      <c r="B66" s="319" t="s">
        <v>1085</v>
      </c>
      <c r="C66" s="319" t="s">
        <v>1086</v>
      </c>
      <c r="D66" s="319" t="s">
        <v>1087</v>
      </c>
      <c r="E66" s="319" t="s">
        <v>851</v>
      </c>
      <c r="F66" s="389">
        <v>950</v>
      </c>
      <c r="G66" s="319" t="s">
        <v>852</v>
      </c>
      <c r="H66" s="308"/>
      <c r="I66" s="400" t="s">
        <v>1088</v>
      </c>
      <c r="J66" s="401">
        <v>340</v>
      </c>
      <c r="K66" s="402" t="s">
        <v>1089</v>
      </c>
      <c r="L66" s="396"/>
      <c r="M66" s="308"/>
      <c r="N66" s="319" t="s">
        <v>1090</v>
      </c>
      <c r="O66" s="319" t="s">
        <v>1091</v>
      </c>
      <c r="P66" s="319" t="s">
        <v>1092</v>
      </c>
      <c r="Q66" s="308"/>
      <c r="R66" s="308"/>
      <c r="S66" s="308"/>
      <c r="T66" s="308"/>
      <c r="U66" s="308"/>
      <c r="V66" s="308"/>
      <c r="W66" s="308"/>
      <c r="X66" s="308"/>
      <c r="Y66" s="308"/>
      <c r="Z66" s="308"/>
      <c r="AA66" s="308"/>
      <c r="AB66" s="308"/>
      <c r="AC66" s="308"/>
      <c r="AD66" s="308"/>
      <c r="AE66" s="308"/>
      <c r="AF66" s="309"/>
    </row>
    <row r="67" spans="1:32" ht="14.7" customHeight="1">
      <c r="A67" s="390" t="s">
        <v>1093</v>
      </c>
      <c r="B67" s="321" t="s">
        <v>1094</v>
      </c>
      <c r="C67" s="321" t="s">
        <v>1095</v>
      </c>
      <c r="D67" s="321" t="s">
        <v>1096</v>
      </c>
      <c r="E67" s="321" t="s">
        <v>954</v>
      </c>
      <c r="F67" s="391">
        <v>232</v>
      </c>
      <c r="G67" s="321" t="s">
        <v>955</v>
      </c>
      <c r="H67" s="308"/>
      <c r="I67" s="397" t="s">
        <v>979</v>
      </c>
      <c r="J67" s="398">
        <v>191</v>
      </c>
      <c r="K67" s="399" t="s">
        <v>980</v>
      </c>
      <c r="L67" s="396"/>
      <c r="M67" s="308"/>
      <c r="N67" s="321" t="s">
        <v>1097</v>
      </c>
      <c r="O67" s="321" t="s">
        <v>1098</v>
      </c>
      <c r="P67" s="321" t="s">
        <v>1099</v>
      </c>
      <c r="Q67" s="308"/>
      <c r="R67" s="308"/>
      <c r="S67" s="308"/>
      <c r="T67" s="308"/>
      <c r="U67" s="308"/>
      <c r="V67" s="308"/>
      <c r="W67" s="308"/>
      <c r="X67" s="308"/>
      <c r="Y67" s="308"/>
      <c r="Z67" s="308"/>
      <c r="AA67" s="308"/>
      <c r="AB67" s="308"/>
      <c r="AC67" s="308"/>
      <c r="AD67" s="308"/>
      <c r="AE67" s="308"/>
      <c r="AF67" s="309"/>
    </row>
    <row r="68" spans="1:32" ht="14.7" customHeight="1">
      <c r="A68" s="388" t="s">
        <v>1100</v>
      </c>
      <c r="B68" s="319" t="s">
        <v>1101</v>
      </c>
      <c r="C68" s="319" t="s">
        <v>1102</v>
      </c>
      <c r="D68" s="319" t="s">
        <v>1103</v>
      </c>
      <c r="E68" s="319" t="s">
        <v>442</v>
      </c>
      <c r="F68" s="389">
        <v>978</v>
      </c>
      <c r="G68" s="319" t="s">
        <v>443</v>
      </c>
      <c r="H68" s="308"/>
      <c r="I68" s="400" t="s">
        <v>1104</v>
      </c>
      <c r="J68" s="401">
        <v>332</v>
      </c>
      <c r="K68" s="402" t="s">
        <v>1105</v>
      </c>
      <c r="L68" s="396"/>
      <c r="M68" s="308"/>
      <c r="N68" s="319" t="s">
        <v>1106</v>
      </c>
      <c r="O68" s="319" t="s">
        <v>1107</v>
      </c>
      <c r="P68" s="319" t="s">
        <v>1108</v>
      </c>
      <c r="Q68" s="308"/>
      <c r="R68" s="308"/>
      <c r="S68" s="308"/>
      <c r="T68" s="308"/>
      <c r="U68" s="308"/>
      <c r="V68" s="308"/>
      <c r="W68" s="308"/>
      <c r="X68" s="308"/>
      <c r="Y68" s="308"/>
      <c r="Z68" s="308"/>
      <c r="AA68" s="308"/>
      <c r="AB68" s="308"/>
      <c r="AC68" s="308"/>
      <c r="AD68" s="308"/>
      <c r="AE68" s="308"/>
      <c r="AF68" s="309"/>
    </row>
    <row r="69" spans="1:32" ht="14.7" customHeight="1">
      <c r="A69" s="390" t="s">
        <v>1109</v>
      </c>
      <c r="B69" s="321" t="s">
        <v>1110</v>
      </c>
      <c r="C69" s="321" t="s">
        <v>1111</v>
      </c>
      <c r="D69" s="321" t="s">
        <v>1112</v>
      </c>
      <c r="E69" s="321" t="s">
        <v>1113</v>
      </c>
      <c r="F69" s="391">
        <v>748</v>
      </c>
      <c r="G69" s="321" t="s">
        <v>1114</v>
      </c>
      <c r="H69" s="308"/>
      <c r="I69" s="397" t="s">
        <v>1115</v>
      </c>
      <c r="J69" s="398">
        <v>348</v>
      </c>
      <c r="K69" s="399" t="s">
        <v>1116</v>
      </c>
      <c r="L69" s="396"/>
      <c r="M69" s="308"/>
      <c r="N69" s="321" t="s">
        <v>1117</v>
      </c>
      <c r="O69" s="321" t="s">
        <v>1118</v>
      </c>
      <c r="P69" s="321" t="s">
        <v>1119</v>
      </c>
      <c r="Q69" s="308"/>
      <c r="R69" s="308"/>
      <c r="S69" s="308"/>
      <c r="T69" s="308"/>
      <c r="U69" s="308"/>
      <c r="V69" s="308"/>
      <c r="W69" s="308"/>
      <c r="X69" s="308"/>
      <c r="Y69" s="308"/>
      <c r="Z69" s="308"/>
      <c r="AA69" s="308"/>
      <c r="AB69" s="308"/>
      <c r="AC69" s="308"/>
      <c r="AD69" s="308"/>
      <c r="AE69" s="308"/>
      <c r="AF69" s="309"/>
    </row>
    <row r="70" spans="1:32" ht="14.7" customHeight="1">
      <c r="A70" s="388" t="s">
        <v>1120</v>
      </c>
      <c r="B70" s="319" t="s">
        <v>1121</v>
      </c>
      <c r="C70" s="319" t="s">
        <v>1122</v>
      </c>
      <c r="D70" s="319" t="s">
        <v>1123</v>
      </c>
      <c r="E70" s="319" t="s">
        <v>963</v>
      </c>
      <c r="F70" s="389">
        <v>230</v>
      </c>
      <c r="G70" s="319" t="s">
        <v>964</v>
      </c>
      <c r="H70" s="308"/>
      <c r="I70" s="400" t="s">
        <v>1124</v>
      </c>
      <c r="J70" s="401">
        <v>360</v>
      </c>
      <c r="K70" s="402" t="s">
        <v>1125</v>
      </c>
      <c r="L70" s="396"/>
      <c r="M70" s="308"/>
      <c r="N70" s="319" t="s">
        <v>1126</v>
      </c>
      <c r="O70" s="319" t="s">
        <v>1127</v>
      </c>
      <c r="P70" s="319" t="s">
        <v>1128</v>
      </c>
      <c r="Q70" s="308"/>
      <c r="R70" s="308"/>
      <c r="S70" s="308"/>
      <c r="T70" s="308"/>
      <c r="U70" s="308"/>
      <c r="V70" s="308"/>
      <c r="W70" s="308"/>
      <c r="X70" s="308"/>
      <c r="Y70" s="308"/>
      <c r="Z70" s="308"/>
      <c r="AA70" s="308"/>
      <c r="AB70" s="308"/>
      <c r="AC70" s="308"/>
      <c r="AD70" s="308"/>
      <c r="AE70" s="308"/>
      <c r="AF70" s="309"/>
    </row>
    <row r="71" spans="1:32" ht="14.7" customHeight="1">
      <c r="A71" s="390" t="s">
        <v>1129</v>
      </c>
      <c r="B71" s="321" t="s">
        <v>1130</v>
      </c>
      <c r="C71" s="321" t="s">
        <v>1131</v>
      </c>
      <c r="D71" s="321" t="s">
        <v>1132</v>
      </c>
      <c r="E71" s="321" t="s">
        <v>990</v>
      </c>
      <c r="F71" s="391">
        <v>238</v>
      </c>
      <c r="G71" s="321" t="s">
        <v>991</v>
      </c>
      <c r="H71" s="308"/>
      <c r="I71" s="397" t="s">
        <v>1133</v>
      </c>
      <c r="J71" s="398">
        <v>376</v>
      </c>
      <c r="K71" s="399" t="s">
        <v>1134</v>
      </c>
      <c r="L71" s="396"/>
      <c r="M71" s="308"/>
      <c r="N71" s="321" t="s">
        <v>1135</v>
      </c>
      <c r="O71" s="321" t="s">
        <v>1136</v>
      </c>
      <c r="P71" s="321" t="s">
        <v>1137</v>
      </c>
      <c r="Q71" s="308"/>
      <c r="R71" s="308"/>
      <c r="S71" s="308"/>
      <c r="T71" s="308"/>
      <c r="U71" s="308"/>
      <c r="V71" s="308"/>
      <c r="W71" s="308"/>
      <c r="X71" s="308"/>
      <c r="Y71" s="308"/>
      <c r="Z71" s="308"/>
      <c r="AA71" s="308"/>
      <c r="AB71" s="308"/>
      <c r="AC71" s="308"/>
      <c r="AD71" s="308"/>
      <c r="AE71" s="308"/>
      <c r="AF71" s="309"/>
    </row>
    <row r="72" spans="1:32" ht="14.7" customHeight="1">
      <c r="A72" s="388" t="s">
        <v>1138</v>
      </c>
      <c r="B72" s="319" t="s">
        <v>1139</v>
      </c>
      <c r="C72" s="319" t="s">
        <v>1140</v>
      </c>
      <c r="D72" s="319" t="s">
        <v>1141</v>
      </c>
      <c r="E72" s="319" t="s">
        <v>918</v>
      </c>
      <c r="F72" s="389">
        <v>208</v>
      </c>
      <c r="G72" s="319" t="s">
        <v>919</v>
      </c>
      <c r="H72" s="308"/>
      <c r="I72" s="400" t="s">
        <v>1142</v>
      </c>
      <c r="J72" s="401">
        <v>0</v>
      </c>
      <c r="K72" s="402" t="s">
        <v>1143</v>
      </c>
      <c r="L72" s="396"/>
      <c r="M72" s="308"/>
      <c r="N72" s="319" t="s">
        <v>1144</v>
      </c>
      <c r="O72" s="319" t="s">
        <v>1145</v>
      </c>
      <c r="P72" s="319" t="s">
        <v>1146</v>
      </c>
      <c r="Q72" s="308"/>
      <c r="R72" s="308"/>
      <c r="S72" s="308"/>
      <c r="T72" s="308"/>
      <c r="U72" s="308"/>
      <c r="V72" s="308"/>
      <c r="W72" s="308"/>
      <c r="X72" s="308"/>
      <c r="Y72" s="308"/>
      <c r="Z72" s="308"/>
      <c r="AA72" s="308"/>
      <c r="AB72" s="308"/>
      <c r="AC72" s="308"/>
      <c r="AD72" s="308"/>
      <c r="AE72" s="308"/>
      <c r="AF72" s="309"/>
    </row>
    <row r="73" spans="1:32" ht="14.7" customHeight="1">
      <c r="A73" s="390" t="s">
        <v>1147</v>
      </c>
      <c r="B73" s="321" t="s">
        <v>1148</v>
      </c>
      <c r="C73" s="321" t="s">
        <v>1149</v>
      </c>
      <c r="D73" s="321" t="s">
        <v>1150</v>
      </c>
      <c r="E73" s="321" t="s">
        <v>981</v>
      </c>
      <c r="F73" s="391">
        <v>242</v>
      </c>
      <c r="G73" s="321" t="s">
        <v>982</v>
      </c>
      <c r="H73" s="308"/>
      <c r="I73" s="397" t="s">
        <v>1151</v>
      </c>
      <c r="J73" s="398">
        <v>356</v>
      </c>
      <c r="K73" s="399" t="s">
        <v>1152</v>
      </c>
      <c r="L73" s="396"/>
      <c r="M73" s="308"/>
      <c r="N73" s="321" t="s">
        <v>1153</v>
      </c>
      <c r="O73" s="321" t="s">
        <v>1154</v>
      </c>
      <c r="P73" s="321" t="s">
        <v>1155</v>
      </c>
      <c r="Q73" s="308"/>
      <c r="R73" s="308"/>
      <c r="S73" s="308"/>
      <c r="T73" s="308"/>
      <c r="U73" s="308"/>
      <c r="V73" s="308"/>
      <c r="W73" s="308"/>
      <c r="X73" s="308"/>
      <c r="Y73" s="308"/>
      <c r="Z73" s="308"/>
      <c r="AA73" s="308"/>
      <c r="AB73" s="308"/>
      <c r="AC73" s="308"/>
      <c r="AD73" s="308"/>
      <c r="AE73" s="308"/>
      <c r="AF73" s="309"/>
    </row>
    <row r="74" spans="1:32" ht="14.7" customHeight="1">
      <c r="A74" s="388" t="s">
        <v>1156</v>
      </c>
      <c r="B74" s="319" t="s">
        <v>1157</v>
      </c>
      <c r="C74" s="319" t="s">
        <v>1158</v>
      </c>
      <c r="D74" s="319" t="s">
        <v>1159</v>
      </c>
      <c r="E74" s="319" t="s">
        <v>442</v>
      </c>
      <c r="F74" s="389">
        <v>978</v>
      </c>
      <c r="G74" s="319" t="s">
        <v>443</v>
      </c>
      <c r="H74" s="308"/>
      <c r="I74" s="400" t="s">
        <v>1160</v>
      </c>
      <c r="J74" s="401">
        <v>368</v>
      </c>
      <c r="K74" s="402" t="s">
        <v>1161</v>
      </c>
      <c r="L74" s="396"/>
      <c r="M74" s="308"/>
      <c r="N74" s="326"/>
      <c r="O74" s="326"/>
      <c r="P74" s="326"/>
      <c r="Q74" s="308"/>
      <c r="R74" s="308"/>
      <c r="S74" s="308"/>
      <c r="T74" s="308"/>
      <c r="U74" s="308"/>
      <c r="V74" s="308"/>
      <c r="W74" s="308"/>
      <c r="X74" s="308"/>
      <c r="Y74" s="308"/>
      <c r="Z74" s="308"/>
      <c r="AA74" s="308"/>
      <c r="AB74" s="308"/>
      <c r="AC74" s="308"/>
      <c r="AD74" s="308"/>
      <c r="AE74" s="308"/>
      <c r="AF74" s="309"/>
    </row>
    <row r="75" spans="1:32" ht="14.7" customHeight="1">
      <c r="A75" s="390" t="s">
        <v>1162</v>
      </c>
      <c r="B75" s="321" t="s">
        <v>1163</v>
      </c>
      <c r="C75" s="321" t="s">
        <v>1164</v>
      </c>
      <c r="D75" s="321" t="s">
        <v>1165</v>
      </c>
      <c r="E75" s="321" t="s">
        <v>442</v>
      </c>
      <c r="F75" s="391">
        <v>978</v>
      </c>
      <c r="G75" s="321" t="s">
        <v>443</v>
      </c>
      <c r="H75" s="308"/>
      <c r="I75" s="397" t="s">
        <v>1166</v>
      </c>
      <c r="J75" s="398">
        <v>364</v>
      </c>
      <c r="K75" s="399" t="s">
        <v>1167</v>
      </c>
      <c r="L75" s="396"/>
      <c r="M75" s="308"/>
      <c r="N75" s="308"/>
      <c r="O75" s="308"/>
      <c r="P75" s="308"/>
      <c r="Q75" s="308"/>
      <c r="R75" s="308"/>
      <c r="S75" s="308"/>
      <c r="T75" s="308"/>
      <c r="U75" s="308"/>
      <c r="V75" s="308"/>
      <c r="W75" s="308"/>
      <c r="X75" s="308"/>
      <c r="Y75" s="308"/>
      <c r="Z75" s="308"/>
      <c r="AA75" s="308"/>
      <c r="AB75" s="308"/>
      <c r="AC75" s="308"/>
      <c r="AD75" s="308"/>
      <c r="AE75" s="308"/>
      <c r="AF75" s="309"/>
    </row>
    <row r="76" spans="1:32" ht="14.7" customHeight="1">
      <c r="A76" s="388" t="s">
        <v>1168</v>
      </c>
      <c r="B76" s="319" t="s">
        <v>1169</v>
      </c>
      <c r="C76" s="319" t="s">
        <v>1170</v>
      </c>
      <c r="D76" s="319" t="s">
        <v>1171</v>
      </c>
      <c r="E76" s="319" t="s">
        <v>442</v>
      </c>
      <c r="F76" s="389">
        <v>978</v>
      </c>
      <c r="G76" s="319" t="s">
        <v>443</v>
      </c>
      <c r="H76" s="308"/>
      <c r="I76" s="400" t="s">
        <v>1172</v>
      </c>
      <c r="J76" s="401">
        <v>352</v>
      </c>
      <c r="K76" s="402" t="s">
        <v>1173</v>
      </c>
      <c r="L76" s="396"/>
      <c r="M76" s="308"/>
      <c r="N76" s="308"/>
      <c r="O76" s="308"/>
      <c r="P76" s="308"/>
      <c r="Q76" s="308"/>
      <c r="R76" s="308"/>
      <c r="S76" s="308"/>
      <c r="T76" s="308"/>
      <c r="U76" s="308"/>
      <c r="V76" s="308"/>
      <c r="W76" s="308"/>
      <c r="X76" s="308"/>
      <c r="Y76" s="308"/>
      <c r="Z76" s="308"/>
      <c r="AA76" s="308"/>
      <c r="AB76" s="308"/>
      <c r="AC76" s="308"/>
      <c r="AD76" s="308"/>
      <c r="AE76" s="308"/>
      <c r="AF76" s="309"/>
    </row>
    <row r="77" spans="1:32" ht="14.7" customHeight="1">
      <c r="A77" s="390" t="s">
        <v>1174</v>
      </c>
      <c r="B77" s="321" t="s">
        <v>1175</v>
      </c>
      <c r="C77" s="321" t="s">
        <v>1176</v>
      </c>
      <c r="D77" s="321" t="s">
        <v>1177</v>
      </c>
      <c r="E77" s="321" t="s">
        <v>442</v>
      </c>
      <c r="F77" s="391">
        <v>978</v>
      </c>
      <c r="G77" s="321" t="s">
        <v>443</v>
      </c>
      <c r="H77" s="308"/>
      <c r="I77" s="397" t="s">
        <v>1178</v>
      </c>
      <c r="J77" s="398">
        <v>0</v>
      </c>
      <c r="K77" s="399" t="s">
        <v>1179</v>
      </c>
      <c r="L77" s="396"/>
      <c r="M77" s="308"/>
      <c r="N77" s="308"/>
      <c r="O77" s="308"/>
      <c r="P77" s="308"/>
      <c r="Q77" s="308"/>
      <c r="R77" s="308"/>
      <c r="S77" s="308"/>
      <c r="T77" s="308"/>
      <c r="U77" s="308"/>
      <c r="V77" s="308"/>
      <c r="W77" s="308"/>
      <c r="X77" s="308"/>
      <c r="Y77" s="308"/>
      <c r="Z77" s="308"/>
      <c r="AA77" s="308"/>
      <c r="AB77" s="308"/>
      <c r="AC77" s="308"/>
      <c r="AD77" s="308"/>
      <c r="AE77" s="308"/>
      <c r="AF77" s="309"/>
    </row>
    <row r="78" spans="1:32" ht="14.7" customHeight="1">
      <c r="A78" s="388" t="s">
        <v>1180</v>
      </c>
      <c r="B78" s="319" t="s">
        <v>1181</v>
      </c>
      <c r="C78" s="319" t="s">
        <v>1182</v>
      </c>
      <c r="D78" s="319" t="s">
        <v>1183</v>
      </c>
      <c r="E78" s="319" t="s">
        <v>442</v>
      </c>
      <c r="F78" s="389">
        <v>978</v>
      </c>
      <c r="G78" s="319" t="s">
        <v>443</v>
      </c>
      <c r="H78" s="308"/>
      <c r="I78" s="400" t="s">
        <v>1184</v>
      </c>
      <c r="J78" s="401">
        <v>388</v>
      </c>
      <c r="K78" s="402" t="s">
        <v>1185</v>
      </c>
      <c r="L78" s="396"/>
      <c r="M78" s="308"/>
      <c r="N78" s="308"/>
      <c r="O78" s="308"/>
      <c r="P78" s="308"/>
      <c r="Q78" s="308"/>
      <c r="R78" s="308"/>
      <c r="S78" s="308"/>
      <c r="T78" s="308"/>
      <c r="U78" s="308"/>
      <c r="V78" s="308"/>
      <c r="W78" s="308"/>
      <c r="X78" s="308"/>
      <c r="Y78" s="308"/>
      <c r="Z78" s="308"/>
      <c r="AA78" s="308"/>
      <c r="AB78" s="308"/>
      <c r="AC78" s="308"/>
      <c r="AD78" s="308"/>
      <c r="AE78" s="308"/>
      <c r="AF78" s="309"/>
    </row>
    <row r="79" spans="1:32" ht="14.7" customHeight="1">
      <c r="A79" s="390" t="s">
        <v>1186</v>
      </c>
      <c r="B79" s="321" t="s">
        <v>1187</v>
      </c>
      <c r="C79" s="321" t="s">
        <v>1188</v>
      </c>
      <c r="D79" s="321" t="s">
        <v>1189</v>
      </c>
      <c r="E79" s="321" t="s">
        <v>851</v>
      </c>
      <c r="F79" s="391">
        <v>950</v>
      </c>
      <c r="G79" s="321" t="s">
        <v>852</v>
      </c>
      <c r="H79" s="308"/>
      <c r="I79" s="397" t="s">
        <v>1190</v>
      </c>
      <c r="J79" s="398">
        <v>400</v>
      </c>
      <c r="K79" s="399" t="s">
        <v>1191</v>
      </c>
      <c r="L79" s="396"/>
      <c r="M79" s="308"/>
      <c r="N79" s="308"/>
      <c r="O79" s="308"/>
      <c r="P79" s="308"/>
      <c r="Q79" s="308"/>
      <c r="R79" s="308"/>
      <c r="S79" s="308"/>
      <c r="T79" s="308"/>
      <c r="U79" s="308"/>
      <c r="V79" s="308"/>
      <c r="W79" s="308"/>
      <c r="X79" s="308"/>
      <c r="Y79" s="308"/>
      <c r="Z79" s="308"/>
      <c r="AA79" s="308"/>
      <c r="AB79" s="308"/>
      <c r="AC79" s="308"/>
      <c r="AD79" s="308"/>
      <c r="AE79" s="308"/>
      <c r="AF79" s="309"/>
    </row>
    <row r="80" spans="1:32" ht="14.7" customHeight="1">
      <c r="A80" s="388" t="s">
        <v>1192</v>
      </c>
      <c r="B80" s="319" t="s">
        <v>1193</v>
      </c>
      <c r="C80" s="319" t="s">
        <v>1194</v>
      </c>
      <c r="D80" s="319" t="s">
        <v>1195</v>
      </c>
      <c r="E80" s="319" t="s">
        <v>1043</v>
      </c>
      <c r="F80" s="389">
        <v>270</v>
      </c>
      <c r="G80" s="319" t="s">
        <v>1044</v>
      </c>
      <c r="H80" s="308"/>
      <c r="I80" s="400" t="s">
        <v>1196</v>
      </c>
      <c r="J80" s="401">
        <v>392</v>
      </c>
      <c r="K80" s="402" t="s">
        <v>1197</v>
      </c>
      <c r="L80" s="396"/>
      <c r="M80" s="308"/>
      <c r="N80" s="308"/>
      <c r="O80" s="308"/>
      <c r="P80" s="308"/>
      <c r="Q80" s="308"/>
      <c r="R80" s="308"/>
      <c r="S80" s="308"/>
      <c r="T80" s="308"/>
      <c r="U80" s="308"/>
      <c r="V80" s="308"/>
      <c r="W80" s="308"/>
      <c r="X80" s="308"/>
      <c r="Y80" s="308"/>
      <c r="Z80" s="308"/>
      <c r="AA80" s="308"/>
      <c r="AB80" s="308"/>
      <c r="AC80" s="308"/>
      <c r="AD80" s="308"/>
      <c r="AE80" s="308"/>
      <c r="AF80" s="309"/>
    </row>
    <row r="81" spans="1:32" ht="14.7" customHeight="1">
      <c r="A81" s="390" t="s">
        <v>1198</v>
      </c>
      <c r="B81" s="321" t="s">
        <v>1199</v>
      </c>
      <c r="C81" s="321" t="s">
        <v>1200</v>
      </c>
      <c r="D81" s="321" t="s">
        <v>1201</v>
      </c>
      <c r="E81" s="321" t="s">
        <v>1007</v>
      </c>
      <c r="F81" s="391">
        <v>981</v>
      </c>
      <c r="G81" s="321" t="s">
        <v>1008</v>
      </c>
      <c r="H81" s="308"/>
      <c r="I81" s="397" t="s">
        <v>1202</v>
      </c>
      <c r="J81" s="398">
        <v>404</v>
      </c>
      <c r="K81" s="399" t="s">
        <v>1203</v>
      </c>
      <c r="L81" s="396"/>
      <c r="M81" s="308"/>
      <c r="N81" s="308"/>
      <c r="O81" s="308"/>
      <c r="P81" s="308"/>
      <c r="Q81" s="308"/>
      <c r="R81" s="308"/>
      <c r="S81" s="308"/>
      <c r="T81" s="308"/>
      <c r="U81" s="308"/>
      <c r="V81" s="308"/>
      <c r="W81" s="308"/>
      <c r="X81" s="308"/>
      <c r="Y81" s="308"/>
      <c r="Z81" s="308"/>
      <c r="AA81" s="308"/>
      <c r="AB81" s="308"/>
      <c r="AC81" s="308"/>
      <c r="AD81" s="308"/>
      <c r="AE81" s="308"/>
      <c r="AF81" s="309"/>
    </row>
    <row r="82" spans="1:32" ht="14.7" customHeight="1">
      <c r="A82" s="388" t="s">
        <v>1204</v>
      </c>
      <c r="B82" s="319" t="s">
        <v>1205</v>
      </c>
      <c r="C82" s="319" t="s">
        <v>1206</v>
      </c>
      <c r="D82" s="319" t="s">
        <v>1207</v>
      </c>
      <c r="E82" s="319" t="s">
        <v>442</v>
      </c>
      <c r="F82" s="389">
        <v>978</v>
      </c>
      <c r="G82" s="319" t="s">
        <v>443</v>
      </c>
      <c r="H82" s="308"/>
      <c r="I82" s="400" t="s">
        <v>1208</v>
      </c>
      <c r="J82" s="401">
        <v>417</v>
      </c>
      <c r="K82" s="402" t="s">
        <v>1209</v>
      </c>
      <c r="L82" s="396"/>
      <c r="M82" s="308"/>
      <c r="N82" s="308"/>
      <c r="O82" s="308"/>
      <c r="P82" s="308"/>
      <c r="Q82" s="308"/>
      <c r="R82" s="308"/>
      <c r="S82" s="308"/>
      <c r="T82" s="308"/>
      <c r="U82" s="308"/>
      <c r="V82" s="308"/>
      <c r="W82" s="308"/>
      <c r="X82" s="308"/>
      <c r="Y82" s="308"/>
      <c r="Z82" s="308"/>
      <c r="AA82" s="308"/>
      <c r="AB82" s="308"/>
      <c r="AC82" s="308"/>
      <c r="AD82" s="308"/>
      <c r="AE82" s="308"/>
      <c r="AF82" s="309"/>
    </row>
    <row r="83" spans="1:32" ht="14.7" customHeight="1">
      <c r="A83" s="390" t="s">
        <v>1210</v>
      </c>
      <c r="B83" s="321" t="s">
        <v>1211</v>
      </c>
      <c r="C83" s="321" t="s">
        <v>1212</v>
      </c>
      <c r="D83" s="321" t="s">
        <v>1213</v>
      </c>
      <c r="E83" s="321" t="s">
        <v>1025</v>
      </c>
      <c r="F83" s="391">
        <v>936</v>
      </c>
      <c r="G83" s="321" t="s">
        <v>1026</v>
      </c>
      <c r="H83" s="308"/>
      <c r="I83" s="397" t="s">
        <v>840</v>
      </c>
      <c r="J83" s="398">
        <v>116</v>
      </c>
      <c r="K83" s="399" t="s">
        <v>841</v>
      </c>
      <c r="L83" s="396"/>
      <c r="M83" s="308"/>
      <c r="N83" s="308"/>
      <c r="O83" s="308"/>
      <c r="P83" s="308"/>
      <c r="Q83" s="308"/>
      <c r="R83" s="308"/>
      <c r="S83" s="308"/>
      <c r="T83" s="308"/>
      <c r="U83" s="308"/>
      <c r="V83" s="308"/>
      <c r="W83" s="308"/>
      <c r="X83" s="308"/>
      <c r="Y83" s="308"/>
      <c r="Z83" s="308"/>
      <c r="AA83" s="308"/>
      <c r="AB83" s="308"/>
      <c r="AC83" s="308"/>
      <c r="AD83" s="308"/>
      <c r="AE83" s="308"/>
      <c r="AF83" s="309"/>
    </row>
    <row r="84" spans="1:32" ht="14.7" customHeight="1">
      <c r="A84" s="388" t="s">
        <v>1214</v>
      </c>
      <c r="B84" s="319" t="s">
        <v>1215</v>
      </c>
      <c r="C84" s="319" t="s">
        <v>1216</v>
      </c>
      <c r="D84" s="319" t="s">
        <v>1217</v>
      </c>
      <c r="E84" s="319" t="s">
        <v>1034</v>
      </c>
      <c r="F84" s="389">
        <v>292</v>
      </c>
      <c r="G84" s="319" t="s">
        <v>1035</v>
      </c>
      <c r="H84" s="308"/>
      <c r="I84" s="400" t="s">
        <v>952</v>
      </c>
      <c r="J84" s="401">
        <v>174</v>
      </c>
      <c r="K84" s="402" t="s">
        <v>953</v>
      </c>
      <c r="L84" s="396"/>
      <c r="M84" s="308"/>
      <c r="N84" s="308"/>
      <c r="O84" s="308"/>
      <c r="P84" s="308"/>
      <c r="Q84" s="308"/>
      <c r="R84" s="308"/>
      <c r="S84" s="308"/>
      <c r="T84" s="308"/>
      <c r="U84" s="308"/>
      <c r="V84" s="308"/>
      <c r="W84" s="308"/>
      <c r="X84" s="308"/>
      <c r="Y84" s="308"/>
      <c r="Z84" s="308"/>
      <c r="AA84" s="308"/>
      <c r="AB84" s="308"/>
      <c r="AC84" s="308"/>
      <c r="AD84" s="308"/>
      <c r="AE84" s="308"/>
      <c r="AF84" s="309"/>
    </row>
    <row r="85" spans="1:32" ht="14.7" customHeight="1">
      <c r="A85" s="390" t="s">
        <v>1218</v>
      </c>
      <c r="B85" s="321" t="s">
        <v>1219</v>
      </c>
      <c r="C85" s="321" t="s">
        <v>1220</v>
      </c>
      <c r="D85" s="321" t="s">
        <v>1221</v>
      </c>
      <c r="E85" s="321" t="s">
        <v>442</v>
      </c>
      <c r="F85" s="391">
        <v>978</v>
      </c>
      <c r="G85" s="321" t="s">
        <v>443</v>
      </c>
      <c r="H85" s="308"/>
      <c r="I85" s="397" t="s">
        <v>1222</v>
      </c>
      <c r="J85" s="398">
        <v>408</v>
      </c>
      <c r="K85" s="399" t="s">
        <v>1223</v>
      </c>
      <c r="L85" s="396"/>
      <c r="M85" s="308"/>
      <c r="N85" s="308"/>
      <c r="O85" s="308"/>
      <c r="P85" s="308"/>
      <c r="Q85" s="308"/>
      <c r="R85" s="308"/>
      <c r="S85" s="308"/>
      <c r="T85" s="308"/>
      <c r="U85" s="308"/>
      <c r="V85" s="308"/>
      <c r="W85" s="308"/>
      <c r="X85" s="308"/>
      <c r="Y85" s="308"/>
      <c r="Z85" s="308"/>
      <c r="AA85" s="308"/>
      <c r="AB85" s="308"/>
      <c r="AC85" s="308"/>
      <c r="AD85" s="308"/>
      <c r="AE85" s="308"/>
      <c r="AF85" s="309"/>
    </row>
    <row r="86" spans="1:32" ht="14.7" customHeight="1">
      <c r="A86" s="388" t="s">
        <v>1224</v>
      </c>
      <c r="B86" s="319" t="s">
        <v>1225</v>
      </c>
      <c r="C86" s="319" t="s">
        <v>1226</v>
      </c>
      <c r="D86" s="319" t="s">
        <v>1227</v>
      </c>
      <c r="E86" s="319" t="s">
        <v>918</v>
      </c>
      <c r="F86" s="389">
        <v>208</v>
      </c>
      <c r="G86" s="319" t="s">
        <v>919</v>
      </c>
      <c r="H86" s="308"/>
      <c r="I86" s="400" t="s">
        <v>1228</v>
      </c>
      <c r="J86" s="401">
        <v>410</v>
      </c>
      <c r="K86" s="402" t="s">
        <v>1229</v>
      </c>
      <c r="L86" s="396"/>
      <c r="M86" s="308"/>
      <c r="N86" s="308"/>
      <c r="O86" s="308"/>
      <c r="P86" s="308"/>
      <c r="Q86" s="308"/>
      <c r="R86" s="308"/>
      <c r="S86" s="308"/>
      <c r="T86" s="308"/>
      <c r="U86" s="308"/>
      <c r="V86" s="308"/>
      <c r="W86" s="308"/>
      <c r="X86" s="308"/>
      <c r="Y86" s="308"/>
      <c r="Z86" s="308"/>
      <c r="AA86" s="308"/>
      <c r="AB86" s="308"/>
      <c r="AC86" s="308"/>
      <c r="AD86" s="308"/>
      <c r="AE86" s="308"/>
      <c r="AF86" s="309"/>
    </row>
    <row r="87" spans="1:32" ht="14.7" customHeight="1">
      <c r="A87" s="390" t="s">
        <v>1230</v>
      </c>
      <c r="B87" s="321" t="s">
        <v>1231</v>
      </c>
      <c r="C87" s="321" t="s">
        <v>1232</v>
      </c>
      <c r="D87" s="321" t="s">
        <v>1233</v>
      </c>
      <c r="E87" s="321" t="s">
        <v>526</v>
      </c>
      <c r="F87" s="391">
        <v>951</v>
      </c>
      <c r="G87" s="321" t="s">
        <v>527</v>
      </c>
      <c r="H87" s="308"/>
      <c r="I87" s="397" t="s">
        <v>1234</v>
      </c>
      <c r="J87" s="398">
        <v>414</v>
      </c>
      <c r="K87" s="399" t="s">
        <v>1235</v>
      </c>
      <c r="L87" s="396"/>
      <c r="M87" s="308"/>
      <c r="N87" s="308"/>
      <c r="O87" s="308"/>
      <c r="P87" s="308"/>
      <c r="Q87" s="308"/>
      <c r="R87" s="308"/>
      <c r="S87" s="308"/>
      <c r="T87" s="308"/>
      <c r="U87" s="308"/>
      <c r="V87" s="308"/>
      <c r="W87" s="308"/>
      <c r="X87" s="308"/>
      <c r="Y87" s="308"/>
      <c r="Z87" s="308"/>
      <c r="AA87" s="308"/>
      <c r="AB87" s="308"/>
      <c r="AC87" s="308"/>
      <c r="AD87" s="308"/>
      <c r="AE87" s="308"/>
      <c r="AF87" s="309"/>
    </row>
    <row r="88" spans="1:32" ht="14.7" customHeight="1">
      <c r="A88" s="388" t="s">
        <v>1236</v>
      </c>
      <c r="B88" s="319" t="s">
        <v>1237</v>
      </c>
      <c r="C88" s="319" t="s">
        <v>1238</v>
      </c>
      <c r="D88" s="319" t="s">
        <v>1239</v>
      </c>
      <c r="E88" s="319" t="s">
        <v>442</v>
      </c>
      <c r="F88" s="389">
        <v>978</v>
      </c>
      <c r="G88" s="319" t="s">
        <v>443</v>
      </c>
      <c r="H88" s="308"/>
      <c r="I88" s="400" t="s">
        <v>882</v>
      </c>
      <c r="J88" s="401">
        <v>136</v>
      </c>
      <c r="K88" s="402" t="s">
        <v>883</v>
      </c>
      <c r="L88" s="396"/>
      <c r="M88" s="308"/>
      <c r="N88" s="308"/>
      <c r="O88" s="308"/>
      <c r="P88" s="308"/>
      <c r="Q88" s="308"/>
      <c r="R88" s="308"/>
      <c r="S88" s="308"/>
      <c r="T88" s="308"/>
      <c r="U88" s="308"/>
      <c r="V88" s="308"/>
      <c r="W88" s="308"/>
      <c r="X88" s="308"/>
      <c r="Y88" s="308"/>
      <c r="Z88" s="308"/>
      <c r="AA88" s="308"/>
      <c r="AB88" s="308"/>
      <c r="AC88" s="308"/>
      <c r="AD88" s="308"/>
      <c r="AE88" s="308"/>
      <c r="AF88" s="309"/>
    </row>
    <row r="89" spans="1:32" ht="14.7" customHeight="1">
      <c r="A89" s="390" t="s">
        <v>1240</v>
      </c>
      <c r="B89" s="321" t="s">
        <v>1241</v>
      </c>
      <c r="C89" s="321" t="s">
        <v>1242</v>
      </c>
      <c r="D89" s="321" t="s">
        <v>1243</v>
      </c>
      <c r="E89" s="321" t="s">
        <v>91</v>
      </c>
      <c r="F89" s="391">
        <v>840</v>
      </c>
      <c r="G89" s="321" t="s">
        <v>407</v>
      </c>
      <c r="H89" s="308"/>
      <c r="I89" s="397" t="s">
        <v>58</v>
      </c>
      <c r="J89" s="398">
        <v>398</v>
      </c>
      <c r="K89" s="399" t="s">
        <v>56</v>
      </c>
      <c r="L89" s="396"/>
      <c r="M89" s="308"/>
      <c r="N89" s="308"/>
      <c r="O89" s="308"/>
      <c r="P89" s="308"/>
      <c r="Q89" s="308"/>
      <c r="R89" s="308"/>
      <c r="S89" s="308"/>
      <c r="T89" s="308"/>
      <c r="U89" s="308"/>
      <c r="V89" s="308"/>
      <c r="W89" s="308"/>
      <c r="X89" s="308"/>
      <c r="Y89" s="308"/>
      <c r="Z89" s="308"/>
      <c r="AA89" s="308"/>
      <c r="AB89" s="308"/>
      <c r="AC89" s="308"/>
      <c r="AD89" s="308"/>
      <c r="AE89" s="308"/>
      <c r="AF89" s="309"/>
    </row>
    <row r="90" spans="1:32" ht="14.7" customHeight="1">
      <c r="A90" s="388" t="s">
        <v>1244</v>
      </c>
      <c r="B90" s="319" t="s">
        <v>1245</v>
      </c>
      <c r="C90" s="319" t="s">
        <v>1246</v>
      </c>
      <c r="D90" s="319" t="s">
        <v>1247</v>
      </c>
      <c r="E90" s="319" t="s">
        <v>1061</v>
      </c>
      <c r="F90" s="389">
        <v>320</v>
      </c>
      <c r="G90" s="319" t="s">
        <v>1062</v>
      </c>
      <c r="H90" s="308"/>
      <c r="I90" s="400" t="s">
        <v>1248</v>
      </c>
      <c r="J90" s="401">
        <v>418</v>
      </c>
      <c r="K90" s="402" t="s">
        <v>1249</v>
      </c>
      <c r="L90" s="396"/>
      <c r="M90" s="308"/>
      <c r="N90" s="308"/>
      <c r="O90" s="308"/>
      <c r="P90" s="308"/>
      <c r="Q90" s="308"/>
      <c r="R90" s="308"/>
      <c r="S90" s="308"/>
      <c r="T90" s="308"/>
      <c r="U90" s="308"/>
      <c r="V90" s="308"/>
      <c r="W90" s="308"/>
      <c r="X90" s="308"/>
      <c r="Y90" s="308"/>
      <c r="Z90" s="308"/>
      <c r="AA90" s="308"/>
      <c r="AB90" s="308"/>
      <c r="AC90" s="308"/>
      <c r="AD90" s="308"/>
      <c r="AE90" s="308"/>
      <c r="AF90" s="309"/>
    </row>
    <row r="91" spans="1:32" ht="14.7" customHeight="1">
      <c r="A91" s="390" t="s">
        <v>1250</v>
      </c>
      <c r="B91" s="321" t="s">
        <v>1251</v>
      </c>
      <c r="C91" s="321" t="s">
        <v>1252</v>
      </c>
      <c r="D91" s="321" t="s">
        <v>1253</v>
      </c>
      <c r="E91" s="321" t="s">
        <v>1016</v>
      </c>
      <c r="F91" s="391">
        <v>0</v>
      </c>
      <c r="G91" s="321" t="s">
        <v>1017</v>
      </c>
      <c r="H91" s="308"/>
      <c r="I91" s="397" t="s">
        <v>1254</v>
      </c>
      <c r="J91" s="398">
        <v>422</v>
      </c>
      <c r="K91" s="399" t="s">
        <v>1255</v>
      </c>
      <c r="L91" s="396"/>
      <c r="M91" s="308"/>
      <c r="N91" s="308"/>
      <c r="O91" s="308"/>
      <c r="P91" s="308"/>
      <c r="Q91" s="308"/>
      <c r="R91" s="308"/>
      <c r="S91" s="308"/>
      <c r="T91" s="308"/>
      <c r="U91" s="308"/>
      <c r="V91" s="308"/>
      <c r="W91" s="308"/>
      <c r="X91" s="308"/>
      <c r="Y91" s="308"/>
      <c r="Z91" s="308"/>
      <c r="AA91" s="308"/>
      <c r="AB91" s="308"/>
      <c r="AC91" s="308"/>
      <c r="AD91" s="308"/>
      <c r="AE91" s="308"/>
      <c r="AF91" s="309"/>
    </row>
    <row r="92" spans="1:32" ht="14.7" customHeight="1">
      <c r="A92" s="388" t="s">
        <v>1256</v>
      </c>
      <c r="B92" s="319" t="s">
        <v>1257</v>
      </c>
      <c r="C92" s="319" t="s">
        <v>1258</v>
      </c>
      <c r="D92" s="319" t="s">
        <v>1259</v>
      </c>
      <c r="E92" s="319" t="s">
        <v>1052</v>
      </c>
      <c r="F92" s="389">
        <v>324</v>
      </c>
      <c r="G92" s="319" t="s">
        <v>1053</v>
      </c>
      <c r="H92" s="308"/>
      <c r="I92" s="400" t="s">
        <v>1260</v>
      </c>
      <c r="J92" s="401">
        <v>144</v>
      </c>
      <c r="K92" s="402" t="s">
        <v>1261</v>
      </c>
      <c r="L92" s="396"/>
      <c r="M92" s="308"/>
      <c r="N92" s="308"/>
      <c r="O92" s="308"/>
      <c r="P92" s="308"/>
      <c r="Q92" s="308"/>
      <c r="R92" s="308"/>
      <c r="S92" s="308"/>
      <c r="T92" s="308"/>
      <c r="U92" s="308"/>
      <c r="V92" s="308"/>
      <c r="W92" s="308"/>
      <c r="X92" s="308"/>
      <c r="Y92" s="308"/>
      <c r="Z92" s="308"/>
      <c r="AA92" s="308"/>
      <c r="AB92" s="308"/>
      <c r="AC92" s="308"/>
      <c r="AD92" s="308"/>
      <c r="AE92" s="308"/>
      <c r="AF92" s="309"/>
    </row>
    <row r="93" spans="1:32" ht="14.7" customHeight="1">
      <c r="A93" s="390" t="s">
        <v>1262</v>
      </c>
      <c r="B93" s="321" t="s">
        <v>1263</v>
      </c>
      <c r="C93" s="321" t="s">
        <v>1264</v>
      </c>
      <c r="D93" s="321" t="s">
        <v>1265</v>
      </c>
      <c r="E93" s="321" t="s">
        <v>715</v>
      </c>
      <c r="F93" s="391">
        <v>952</v>
      </c>
      <c r="G93" s="321" t="s">
        <v>716</v>
      </c>
      <c r="H93" s="308"/>
      <c r="I93" s="397" t="s">
        <v>1266</v>
      </c>
      <c r="J93" s="398">
        <v>430</v>
      </c>
      <c r="K93" s="399" t="s">
        <v>1267</v>
      </c>
      <c r="L93" s="396"/>
      <c r="M93" s="308"/>
      <c r="N93" s="308"/>
      <c r="O93" s="308"/>
      <c r="P93" s="308"/>
      <c r="Q93" s="308"/>
      <c r="R93" s="308"/>
      <c r="S93" s="308"/>
      <c r="T93" s="308"/>
      <c r="U93" s="308"/>
      <c r="V93" s="308"/>
      <c r="W93" s="308"/>
      <c r="X93" s="308"/>
      <c r="Y93" s="308"/>
      <c r="Z93" s="308"/>
      <c r="AA93" s="308"/>
      <c r="AB93" s="308"/>
      <c r="AC93" s="308"/>
      <c r="AD93" s="308"/>
      <c r="AE93" s="308"/>
      <c r="AF93" s="309"/>
    </row>
    <row r="94" spans="1:32" ht="14.7" customHeight="1">
      <c r="A94" s="388" t="s">
        <v>1268</v>
      </c>
      <c r="B94" s="319" t="s">
        <v>1269</v>
      </c>
      <c r="C94" s="319" t="s">
        <v>1270</v>
      </c>
      <c r="D94" s="319" t="s">
        <v>1271</v>
      </c>
      <c r="E94" s="319" t="s">
        <v>1070</v>
      </c>
      <c r="F94" s="389">
        <v>328</v>
      </c>
      <c r="G94" s="319" t="s">
        <v>1071</v>
      </c>
      <c r="H94" s="308"/>
      <c r="I94" s="400" t="s">
        <v>1272</v>
      </c>
      <c r="J94" s="401">
        <v>426</v>
      </c>
      <c r="K94" s="402" t="s">
        <v>1273</v>
      </c>
      <c r="L94" s="396"/>
      <c r="M94" s="308"/>
      <c r="N94" s="308"/>
      <c r="O94" s="308"/>
      <c r="P94" s="308"/>
      <c r="Q94" s="308"/>
      <c r="R94" s="308"/>
      <c r="S94" s="308"/>
      <c r="T94" s="308"/>
      <c r="U94" s="308"/>
      <c r="V94" s="308"/>
      <c r="W94" s="308"/>
      <c r="X94" s="308"/>
      <c r="Y94" s="308"/>
      <c r="Z94" s="308"/>
      <c r="AA94" s="308"/>
      <c r="AB94" s="308"/>
      <c r="AC94" s="308"/>
      <c r="AD94" s="308"/>
      <c r="AE94" s="308"/>
      <c r="AF94" s="309"/>
    </row>
    <row r="95" spans="1:32" ht="14.7" customHeight="1">
      <c r="A95" s="390" t="s">
        <v>1274</v>
      </c>
      <c r="B95" s="321" t="s">
        <v>1275</v>
      </c>
      <c r="C95" s="321" t="s">
        <v>1276</v>
      </c>
      <c r="D95" s="321" t="s">
        <v>1277</v>
      </c>
      <c r="E95" s="321" t="s">
        <v>1104</v>
      </c>
      <c r="F95" s="391">
        <v>332</v>
      </c>
      <c r="G95" s="321" t="s">
        <v>1105</v>
      </c>
      <c r="H95" s="308"/>
      <c r="I95" s="397" t="s">
        <v>1278</v>
      </c>
      <c r="J95" s="398">
        <v>434</v>
      </c>
      <c r="K95" s="399" t="s">
        <v>1279</v>
      </c>
      <c r="L95" s="396"/>
      <c r="M95" s="308"/>
      <c r="N95" s="308"/>
      <c r="O95" s="308"/>
      <c r="P95" s="308"/>
      <c r="Q95" s="308"/>
      <c r="R95" s="308"/>
      <c r="S95" s="308"/>
      <c r="T95" s="308"/>
      <c r="U95" s="308"/>
      <c r="V95" s="308"/>
      <c r="W95" s="308"/>
      <c r="X95" s="308"/>
      <c r="Y95" s="308"/>
      <c r="Z95" s="308"/>
      <c r="AA95" s="308"/>
      <c r="AB95" s="308"/>
      <c r="AC95" s="308"/>
      <c r="AD95" s="308"/>
      <c r="AE95" s="308"/>
      <c r="AF95" s="309"/>
    </row>
    <row r="96" spans="1:32" ht="14.7" customHeight="1">
      <c r="A96" s="388" t="s">
        <v>1280</v>
      </c>
      <c r="B96" s="319" t="s">
        <v>1281</v>
      </c>
      <c r="C96" s="319" t="s">
        <v>1282</v>
      </c>
      <c r="D96" s="319" t="s">
        <v>1283</v>
      </c>
      <c r="E96" s="368"/>
      <c r="F96" s="368"/>
      <c r="G96" s="368"/>
      <c r="H96" s="308"/>
      <c r="I96" s="400" t="s">
        <v>1284</v>
      </c>
      <c r="J96" s="401">
        <v>504</v>
      </c>
      <c r="K96" s="402" t="s">
        <v>1285</v>
      </c>
      <c r="L96" s="396"/>
      <c r="M96" s="308"/>
      <c r="N96" s="308"/>
      <c r="O96" s="308"/>
      <c r="P96" s="308"/>
      <c r="Q96" s="308"/>
      <c r="R96" s="308"/>
      <c r="S96" s="308"/>
      <c r="T96" s="308"/>
      <c r="U96" s="308"/>
      <c r="V96" s="308"/>
      <c r="W96" s="308"/>
      <c r="X96" s="308"/>
      <c r="Y96" s="308"/>
      <c r="Z96" s="308"/>
      <c r="AA96" s="308"/>
      <c r="AB96" s="308"/>
      <c r="AC96" s="308"/>
      <c r="AD96" s="308"/>
      <c r="AE96" s="308"/>
      <c r="AF96" s="309"/>
    </row>
    <row r="97" spans="1:32" ht="14.7" customHeight="1">
      <c r="A97" s="390" t="s">
        <v>1286</v>
      </c>
      <c r="B97" s="321" t="s">
        <v>1287</v>
      </c>
      <c r="C97" s="321" t="s">
        <v>1288</v>
      </c>
      <c r="D97" s="321" t="s">
        <v>1289</v>
      </c>
      <c r="E97" s="321" t="s">
        <v>1088</v>
      </c>
      <c r="F97" s="391">
        <v>340</v>
      </c>
      <c r="G97" s="321" t="s">
        <v>1089</v>
      </c>
      <c r="H97" s="308"/>
      <c r="I97" s="397" t="s">
        <v>1290</v>
      </c>
      <c r="J97" s="398">
        <v>498</v>
      </c>
      <c r="K97" s="399" t="s">
        <v>1291</v>
      </c>
      <c r="L97" s="396"/>
      <c r="M97" s="308"/>
      <c r="N97" s="308"/>
      <c r="O97" s="308"/>
      <c r="P97" s="308"/>
      <c r="Q97" s="308"/>
      <c r="R97" s="308"/>
      <c r="S97" s="308"/>
      <c r="T97" s="308"/>
      <c r="U97" s="308"/>
      <c r="V97" s="308"/>
      <c r="W97" s="308"/>
      <c r="X97" s="308"/>
      <c r="Y97" s="308"/>
      <c r="Z97" s="308"/>
      <c r="AA97" s="308"/>
      <c r="AB97" s="308"/>
      <c r="AC97" s="308"/>
      <c r="AD97" s="308"/>
      <c r="AE97" s="308"/>
      <c r="AF97" s="309"/>
    </row>
    <row r="98" spans="1:32" ht="14.7" customHeight="1">
      <c r="A98" s="388" t="s">
        <v>1292</v>
      </c>
      <c r="B98" s="319" t="s">
        <v>1293</v>
      </c>
      <c r="C98" s="319" t="s">
        <v>1294</v>
      </c>
      <c r="D98" s="319" t="s">
        <v>1295</v>
      </c>
      <c r="E98" s="319" t="s">
        <v>1079</v>
      </c>
      <c r="F98" s="389">
        <v>344</v>
      </c>
      <c r="G98" s="319" t="s">
        <v>1080</v>
      </c>
      <c r="H98" s="308"/>
      <c r="I98" s="400" t="s">
        <v>1296</v>
      </c>
      <c r="J98" s="401">
        <v>969</v>
      </c>
      <c r="K98" s="402" t="s">
        <v>1297</v>
      </c>
      <c r="L98" s="396"/>
      <c r="M98" s="308"/>
      <c r="N98" s="308"/>
      <c r="O98" s="308"/>
      <c r="P98" s="308"/>
      <c r="Q98" s="308"/>
      <c r="R98" s="308"/>
      <c r="S98" s="308"/>
      <c r="T98" s="308"/>
      <c r="U98" s="308"/>
      <c r="V98" s="308"/>
      <c r="W98" s="308"/>
      <c r="X98" s="308"/>
      <c r="Y98" s="308"/>
      <c r="Z98" s="308"/>
      <c r="AA98" s="308"/>
      <c r="AB98" s="308"/>
      <c r="AC98" s="308"/>
      <c r="AD98" s="308"/>
      <c r="AE98" s="308"/>
      <c r="AF98" s="309"/>
    </row>
    <row r="99" spans="1:32" ht="14.7" customHeight="1">
      <c r="A99" s="390" t="s">
        <v>1298</v>
      </c>
      <c r="B99" s="321" t="s">
        <v>1299</v>
      </c>
      <c r="C99" s="321" t="s">
        <v>1300</v>
      </c>
      <c r="D99" s="321" t="s">
        <v>1301</v>
      </c>
      <c r="E99" s="321" t="s">
        <v>1115</v>
      </c>
      <c r="F99" s="391">
        <v>348</v>
      </c>
      <c r="G99" s="321" t="s">
        <v>1116</v>
      </c>
      <c r="H99" s="308"/>
      <c r="I99" s="397" t="s">
        <v>1302</v>
      </c>
      <c r="J99" s="398">
        <v>807</v>
      </c>
      <c r="K99" s="399" t="s">
        <v>1303</v>
      </c>
      <c r="L99" s="396"/>
      <c r="M99" s="308"/>
      <c r="N99" s="308"/>
      <c r="O99" s="308"/>
      <c r="P99" s="308"/>
      <c r="Q99" s="308"/>
      <c r="R99" s="308"/>
      <c r="S99" s="308"/>
      <c r="T99" s="308"/>
      <c r="U99" s="308"/>
      <c r="V99" s="308"/>
      <c r="W99" s="308"/>
      <c r="X99" s="308"/>
      <c r="Y99" s="308"/>
      <c r="Z99" s="308"/>
      <c r="AA99" s="308"/>
      <c r="AB99" s="308"/>
      <c r="AC99" s="308"/>
      <c r="AD99" s="308"/>
      <c r="AE99" s="308"/>
      <c r="AF99" s="309"/>
    </row>
    <row r="100" spans="1:32" ht="14.7" customHeight="1">
      <c r="A100" s="388" t="s">
        <v>1304</v>
      </c>
      <c r="B100" s="319" t="s">
        <v>1305</v>
      </c>
      <c r="C100" s="319" t="s">
        <v>1306</v>
      </c>
      <c r="D100" s="319" t="s">
        <v>1307</v>
      </c>
      <c r="E100" s="319" t="s">
        <v>1172</v>
      </c>
      <c r="F100" s="389">
        <v>352</v>
      </c>
      <c r="G100" s="319" t="s">
        <v>1173</v>
      </c>
      <c r="H100" s="308"/>
      <c r="I100" s="400" t="s">
        <v>1308</v>
      </c>
      <c r="J100" s="401">
        <v>104</v>
      </c>
      <c r="K100" s="402" t="s">
        <v>1309</v>
      </c>
      <c r="L100" s="396"/>
      <c r="M100" s="308"/>
      <c r="N100" s="308"/>
      <c r="O100" s="308"/>
      <c r="P100" s="308"/>
      <c r="Q100" s="308"/>
      <c r="R100" s="308"/>
      <c r="S100" s="308"/>
      <c r="T100" s="308"/>
      <c r="U100" s="308"/>
      <c r="V100" s="308"/>
      <c r="W100" s="308"/>
      <c r="X100" s="308"/>
      <c r="Y100" s="308"/>
      <c r="Z100" s="308"/>
      <c r="AA100" s="308"/>
      <c r="AB100" s="308"/>
      <c r="AC100" s="308"/>
      <c r="AD100" s="308"/>
      <c r="AE100" s="308"/>
      <c r="AF100" s="309"/>
    </row>
    <row r="101" spans="1:32" ht="14.7" customHeight="1">
      <c r="A101" s="390" t="s">
        <v>1310</v>
      </c>
      <c r="B101" s="321" t="s">
        <v>1311</v>
      </c>
      <c r="C101" s="321" t="s">
        <v>1312</v>
      </c>
      <c r="D101" s="321" t="s">
        <v>1313</v>
      </c>
      <c r="E101" s="321" t="s">
        <v>1151</v>
      </c>
      <c r="F101" s="391">
        <v>356</v>
      </c>
      <c r="G101" s="321" t="s">
        <v>1152</v>
      </c>
      <c r="H101" s="308"/>
      <c r="I101" s="397" t="s">
        <v>1314</v>
      </c>
      <c r="J101" s="398">
        <v>496</v>
      </c>
      <c r="K101" s="399" t="s">
        <v>1315</v>
      </c>
      <c r="L101" s="396"/>
      <c r="M101" s="308"/>
      <c r="N101" s="308"/>
      <c r="O101" s="308"/>
      <c r="P101" s="308"/>
      <c r="Q101" s="308"/>
      <c r="R101" s="308"/>
      <c r="S101" s="308"/>
      <c r="T101" s="308"/>
      <c r="U101" s="308"/>
      <c r="V101" s="308"/>
      <c r="W101" s="308"/>
      <c r="X101" s="308"/>
      <c r="Y101" s="308"/>
      <c r="Z101" s="308"/>
      <c r="AA101" s="308"/>
      <c r="AB101" s="308"/>
      <c r="AC101" s="308"/>
      <c r="AD101" s="308"/>
      <c r="AE101" s="308"/>
      <c r="AF101" s="309"/>
    </row>
    <row r="102" spans="1:32" ht="14.7" customHeight="1">
      <c r="A102" s="388" t="s">
        <v>1316</v>
      </c>
      <c r="B102" s="319" t="s">
        <v>1317</v>
      </c>
      <c r="C102" s="319" t="s">
        <v>1318</v>
      </c>
      <c r="D102" s="319" t="s">
        <v>1319</v>
      </c>
      <c r="E102" s="319" t="s">
        <v>1124</v>
      </c>
      <c r="F102" s="389">
        <v>360</v>
      </c>
      <c r="G102" s="319" t="s">
        <v>1125</v>
      </c>
      <c r="H102" s="308"/>
      <c r="I102" s="400" t="s">
        <v>1320</v>
      </c>
      <c r="J102" s="401">
        <v>446</v>
      </c>
      <c r="K102" s="402" t="s">
        <v>1321</v>
      </c>
      <c r="L102" s="396"/>
      <c r="M102" s="308"/>
      <c r="N102" s="308"/>
      <c r="O102" s="308"/>
      <c r="P102" s="308"/>
      <c r="Q102" s="308"/>
      <c r="R102" s="308"/>
      <c r="S102" s="308"/>
      <c r="T102" s="308"/>
      <c r="U102" s="308"/>
      <c r="V102" s="308"/>
      <c r="W102" s="308"/>
      <c r="X102" s="308"/>
      <c r="Y102" s="308"/>
      <c r="Z102" s="308"/>
      <c r="AA102" s="308"/>
      <c r="AB102" s="308"/>
      <c r="AC102" s="308"/>
      <c r="AD102" s="308"/>
      <c r="AE102" s="308"/>
      <c r="AF102" s="309"/>
    </row>
    <row r="103" spans="1:32" ht="14.7" customHeight="1">
      <c r="A103" s="390" t="s">
        <v>1322</v>
      </c>
      <c r="B103" s="321" t="s">
        <v>1323</v>
      </c>
      <c r="C103" s="321" t="s">
        <v>1324</v>
      </c>
      <c r="D103" s="321" t="s">
        <v>1325</v>
      </c>
      <c r="E103" s="321" t="s">
        <v>1166</v>
      </c>
      <c r="F103" s="391">
        <v>364</v>
      </c>
      <c r="G103" s="321" t="s">
        <v>1167</v>
      </c>
      <c r="H103" s="308"/>
      <c r="I103" s="397" t="s">
        <v>1326</v>
      </c>
      <c r="J103" s="398">
        <v>478</v>
      </c>
      <c r="K103" s="399" t="s">
        <v>1327</v>
      </c>
      <c r="L103" s="396"/>
      <c r="M103" s="308"/>
      <c r="N103" s="308"/>
      <c r="O103" s="308"/>
      <c r="P103" s="308"/>
      <c r="Q103" s="308"/>
      <c r="R103" s="308"/>
      <c r="S103" s="308"/>
      <c r="T103" s="308"/>
      <c r="U103" s="308"/>
      <c r="V103" s="308"/>
      <c r="W103" s="308"/>
      <c r="X103" s="308"/>
      <c r="Y103" s="308"/>
      <c r="Z103" s="308"/>
      <c r="AA103" s="308"/>
      <c r="AB103" s="308"/>
      <c r="AC103" s="308"/>
      <c r="AD103" s="308"/>
      <c r="AE103" s="308"/>
      <c r="AF103" s="309"/>
    </row>
    <row r="104" spans="1:32" ht="14.7" customHeight="1">
      <c r="A104" s="388" t="s">
        <v>1328</v>
      </c>
      <c r="B104" s="319" t="s">
        <v>1329</v>
      </c>
      <c r="C104" s="319" t="s">
        <v>1330</v>
      </c>
      <c r="D104" s="319" t="s">
        <v>1331</v>
      </c>
      <c r="E104" s="319" t="s">
        <v>1160</v>
      </c>
      <c r="F104" s="389">
        <v>368</v>
      </c>
      <c r="G104" s="319" t="s">
        <v>1161</v>
      </c>
      <c r="H104" s="308"/>
      <c r="I104" s="400" t="s">
        <v>1332</v>
      </c>
      <c r="J104" s="401">
        <v>480</v>
      </c>
      <c r="K104" s="402" t="s">
        <v>1333</v>
      </c>
      <c r="L104" s="396"/>
      <c r="M104" s="308"/>
      <c r="N104" s="308"/>
      <c r="O104" s="308"/>
      <c r="P104" s="308"/>
      <c r="Q104" s="308"/>
      <c r="R104" s="308"/>
      <c r="S104" s="308"/>
      <c r="T104" s="308"/>
      <c r="U104" s="308"/>
      <c r="V104" s="308"/>
      <c r="W104" s="308"/>
      <c r="X104" s="308"/>
      <c r="Y104" s="308"/>
      <c r="Z104" s="308"/>
      <c r="AA104" s="308"/>
      <c r="AB104" s="308"/>
      <c r="AC104" s="308"/>
      <c r="AD104" s="308"/>
      <c r="AE104" s="308"/>
      <c r="AF104" s="309"/>
    </row>
    <row r="105" spans="1:32" ht="14.7" customHeight="1">
      <c r="A105" s="390" t="s">
        <v>1334</v>
      </c>
      <c r="B105" s="321" t="s">
        <v>1335</v>
      </c>
      <c r="C105" s="321" t="s">
        <v>1336</v>
      </c>
      <c r="D105" s="321" t="s">
        <v>1337</v>
      </c>
      <c r="E105" s="321" t="s">
        <v>442</v>
      </c>
      <c r="F105" s="391">
        <v>978</v>
      </c>
      <c r="G105" s="321" t="s">
        <v>443</v>
      </c>
      <c r="H105" s="308"/>
      <c r="I105" s="397" t="s">
        <v>1338</v>
      </c>
      <c r="J105" s="398">
        <v>462</v>
      </c>
      <c r="K105" s="399" t="s">
        <v>1339</v>
      </c>
      <c r="L105" s="396"/>
      <c r="M105" s="308"/>
      <c r="N105" s="308"/>
      <c r="O105" s="308"/>
      <c r="P105" s="308"/>
      <c r="Q105" s="308"/>
      <c r="R105" s="308"/>
      <c r="S105" s="308"/>
      <c r="T105" s="308"/>
      <c r="U105" s="308"/>
      <c r="V105" s="308"/>
      <c r="W105" s="308"/>
      <c r="X105" s="308"/>
      <c r="Y105" s="308"/>
      <c r="Z105" s="308"/>
      <c r="AA105" s="308"/>
      <c r="AB105" s="308"/>
      <c r="AC105" s="308"/>
      <c r="AD105" s="308"/>
      <c r="AE105" s="308"/>
      <c r="AF105" s="309"/>
    </row>
    <row r="106" spans="1:32" ht="14.7" customHeight="1">
      <c r="A106" s="388" t="s">
        <v>1340</v>
      </c>
      <c r="B106" s="319" t="s">
        <v>1341</v>
      </c>
      <c r="C106" s="319" t="s">
        <v>1342</v>
      </c>
      <c r="D106" s="319" t="s">
        <v>1343</v>
      </c>
      <c r="E106" s="319" t="s">
        <v>1142</v>
      </c>
      <c r="F106" s="389">
        <v>0</v>
      </c>
      <c r="G106" s="319" t="s">
        <v>1143</v>
      </c>
      <c r="H106" s="308"/>
      <c r="I106" s="400" t="s">
        <v>1344</v>
      </c>
      <c r="J106" s="401">
        <v>454</v>
      </c>
      <c r="K106" s="402" t="s">
        <v>1345</v>
      </c>
      <c r="L106" s="396"/>
      <c r="M106" s="308"/>
      <c r="N106" s="308"/>
      <c r="O106" s="308"/>
      <c r="P106" s="308"/>
      <c r="Q106" s="308"/>
      <c r="R106" s="308"/>
      <c r="S106" s="308"/>
      <c r="T106" s="308"/>
      <c r="U106" s="308"/>
      <c r="V106" s="308"/>
      <c r="W106" s="308"/>
      <c r="X106" s="308"/>
      <c r="Y106" s="308"/>
      <c r="Z106" s="308"/>
      <c r="AA106" s="308"/>
      <c r="AB106" s="308"/>
      <c r="AC106" s="308"/>
      <c r="AD106" s="308"/>
      <c r="AE106" s="308"/>
      <c r="AF106" s="309"/>
    </row>
    <row r="107" spans="1:32" ht="14.7" customHeight="1">
      <c r="A107" s="390" t="s">
        <v>1346</v>
      </c>
      <c r="B107" s="321" t="s">
        <v>1347</v>
      </c>
      <c r="C107" s="321" t="s">
        <v>1348</v>
      </c>
      <c r="D107" s="321" t="s">
        <v>1349</v>
      </c>
      <c r="E107" s="321" t="s">
        <v>1133</v>
      </c>
      <c r="F107" s="391">
        <v>376</v>
      </c>
      <c r="G107" s="321" t="s">
        <v>1134</v>
      </c>
      <c r="H107" s="308"/>
      <c r="I107" s="397" t="s">
        <v>1350</v>
      </c>
      <c r="J107" s="398">
        <v>484</v>
      </c>
      <c r="K107" s="399" t="s">
        <v>1351</v>
      </c>
      <c r="L107" s="396"/>
      <c r="M107" s="308"/>
      <c r="N107" s="308"/>
      <c r="O107" s="308"/>
      <c r="P107" s="308"/>
      <c r="Q107" s="308"/>
      <c r="R107" s="308"/>
      <c r="S107" s="308"/>
      <c r="T107" s="308"/>
      <c r="U107" s="308"/>
      <c r="V107" s="308"/>
      <c r="W107" s="308"/>
      <c r="X107" s="308"/>
      <c r="Y107" s="308"/>
      <c r="Z107" s="308"/>
      <c r="AA107" s="308"/>
      <c r="AB107" s="308"/>
      <c r="AC107" s="308"/>
      <c r="AD107" s="308"/>
      <c r="AE107" s="308"/>
      <c r="AF107" s="309"/>
    </row>
    <row r="108" spans="1:32" ht="14.7" customHeight="1">
      <c r="A108" s="388" t="s">
        <v>1352</v>
      </c>
      <c r="B108" s="319" t="s">
        <v>1353</v>
      </c>
      <c r="C108" s="319" t="s">
        <v>1354</v>
      </c>
      <c r="D108" s="319" t="s">
        <v>1355</v>
      </c>
      <c r="E108" s="319" t="s">
        <v>442</v>
      </c>
      <c r="F108" s="389">
        <v>978</v>
      </c>
      <c r="G108" s="319" t="s">
        <v>443</v>
      </c>
      <c r="H108" s="308"/>
      <c r="I108" s="400" t="s">
        <v>1356</v>
      </c>
      <c r="J108" s="401">
        <v>458</v>
      </c>
      <c r="K108" s="402" t="s">
        <v>1357</v>
      </c>
      <c r="L108" s="396"/>
      <c r="M108" s="308"/>
      <c r="N108" s="308"/>
      <c r="O108" s="308"/>
      <c r="P108" s="308"/>
      <c r="Q108" s="308"/>
      <c r="R108" s="308"/>
      <c r="S108" s="308"/>
      <c r="T108" s="308"/>
      <c r="U108" s="308"/>
      <c r="V108" s="308"/>
      <c r="W108" s="308"/>
      <c r="X108" s="308"/>
      <c r="Y108" s="308"/>
      <c r="Z108" s="308"/>
      <c r="AA108" s="308"/>
      <c r="AB108" s="308"/>
      <c r="AC108" s="308"/>
      <c r="AD108" s="308"/>
      <c r="AE108" s="308"/>
      <c r="AF108" s="309"/>
    </row>
    <row r="109" spans="1:32" ht="14.7" customHeight="1">
      <c r="A109" s="390" t="s">
        <v>1358</v>
      </c>
      <c r="B109" s="321" t="s">
        <v>1359</v>
      </c>
      <c r="C109" s="321" t="s">
        <v>1360</v>
      </c>
      <c r="D109" s="321" t="s">
        <v>1361</v>
      </c>
      <c r="E109" s="321" t="s">
        <v>1184</v>
      </c>
      <c r="F109" s="391">
        <v>388</v>
      </c>
      <c r="G109" s="321" t="s">
        <v>1185</v>
      </c>
      <c r="H109" s="308"/>
      <c r="I109" s="397" t="s">
        <v>1362</v>
      </c>
      <c r="J109" s="398">
        <v>943</v>
      </c>
      <c r="K109" s="399" t="s">
        <v>1363</v>
      </c>
      <c r="L109" s="396"/>
      <c r="M109" s="308"/>
      <c r="N109" s="308"/>
      <c r="O109" s="308"/>
      <c r="P109" s="308"/>
      <c r="Q109" s="308"/>
      <c r="R109" s="308"/>
      <c r="S109" s="308"/>
      <c r="T109" s="308"/>
      <c r="U109" s="308"/>
      <c r="V109" s="308"/>
      <c r="W109" s="308"/>
      <c r="X109" s="308"/>
      <c r="Y109" s="308"/>
      <c r="Z109" s="308"/>
      <c r="AA109" s="308"/>
      <c r="AB109" s="308"/>
      <c r="AC109" s="308"/>
      <c r="AD109" s="308"/>
      <c r="AE109" s="308"/>
      <c r="AF109" s="309"/>
    </row>
    <row r="110" spans="1:32" ht="14.7" customHeight="1">
      <c r="A110" s="388" t="s">
        <v>1364</v>
      </c>
      <c r="B110" s="319" t="s">
        <v>1365</v>
      </c>
      <c r="C110" s="319" t="s">
        <v>1366</v>
      </c>
      <c r="D110" s="319" t="s">
        <v>1367</v>
      </c>
      <c r="E110" s="319" t="s">
        <v>1196</v>
      </c>
      <c r="F110" s="389">
        <v>392</v>
      </c>
      <c r="G110" s="319" t="s">
        <v>1197</v>
      </c>
      <c r="H110" s="308"/>
      <c r="I110" s="400" t="s">
        <v>1368</v>
      </c>
      <c r="J110" s="401">
        <v>516</v>
      </c>
      <c r="K110" s="402" t="s">
        <v>1369</v>
      </c>
      <c r="L110" s="396"/>
      <c r="M110" s="308"/>
      <c r="N110" s="308"/>
      <c r="O110" s="308"/>
      <c r="P110" s="308"/>
      <c r="Q110" s="308"/>
      <c r="R110" s="308"/>
      <c r="S110" s="308"/>
      <c r="T110" s="308"/>
      <c r="U110" s="308"/>
      <c r="V110" s="308"/>
      <c r="W110" s="308"/>
      <c r="X110" s="308"/>
      <c r="Y110" s="308"/>
      <c r="Z110" s="308"/>
      <c r="AA110" s="308"/>
      <c r="AB110" s="308"/>
      <c r="AC110" s="308"/>
      <c r="AD110" s="308"/>
      <c r="AE110" s="308"/>
      <c r="AF110" s="309"/>
    </row>
    <row r="111" spans="1:32" ht="14.7" customHeight="1">
      <c r="A111" s="390" t="s">
        <v>1370</v>
      </c>
      <c r="B111" s="321" t="s">
        <v>1371</v>
      </c>
      <c r="C111" s="321" t="s">
        <v>1372</v>
      </c>
      <c r="D111" s="321" t="s">
        <v>1373</v>
      </c>
      <c r="E111" s="321" t="s">
        <v>1178</v>
      </c>
      <c r="F111" s="391">
        <v>0</v>
      </c>
      <c r="G111" s="321" t="s">
        <v>1179</v>
      </c>
      <c r="H111" s="308"/>
      <c r="I111" s="397" t="s">
        <v>1374</v>
      </c>
      <c r="J111" s="398">
        <v>566</v>
      </c>
      <c r="K111" s="399" t="s">
        <v>1375</v>
      </c>
      <c r="L111" s="396"/>
      <c r="M111" s="308"/>
      <c r="N111" s="308"/>
      <c r="O111" s="308"/>
      <c r="P111" s="308"/>
      <c r="Q111" s="308"/>
      <c r="R111" s="308"/>
      <c r="S111" s="308"/>
      <c r="T111" s="308"/>
      <c r="U111" s="308"/>
      <c r="V111" s="308"/>
      <c r="W111" s="308"/>
      <c r="X111" s="308"/>
      <c r="Y111" s="308"/>
      <c r="Z111" s="308"/>
      <c r="AA111" s="308"/>
      <c r="AB111" s="308"/>
      <c r="AC111" s="308"/>
      <c r="AD111" s="308"/>
      <c r="AE111" s="308"/>
      <c r="AF111" s="309"/>
    </row>
    <row r="112" spans="1:32" ht="14.7" customHeight="1">
      <c r="A112" s="388" t="s">
        <v>1376</v>
      </c>
      <c r="B112" s="319" t="s">
        <v>1377</v>
      </c>
      <c r="C112" s="319" t="s">
        <v>1378</v>
      </c>
      <c r="D112" s="319" t="s">
        <v>1379</v>
      </c>
      <c r="E112" s="319" t="s">
        <v>1190</v>
      </c>
      <c r="F112" s="389">
        <v>400</v>
      </c>
      <c r="G112" s="319" t="s">
        <v>1191</v>
      </c>
      <c r="H112" s="308"/>
      <c r="I112" s="400" t="s">
        <v>1380</v>
      </c>
      <c r="J112" s="401">
        <v>558</v>
      </c>
      <c r="K112" s="402" t="s">
        <v>1381</v>
      </c>
      <c r="L112" s="396"/>
      <c r="M112" s="308"/>
      <c r="N112" s="308"/>
      <c r="O112" s="308"/>
      <c r="P112" s="308"/>
      <c r="Q112" s="308"/>
      <c r="R112" s="308"/>
      <c r="S112" s="308"/>
      <c r="T112" s="308"/>
      <c r="U112" s="308"/>
      <c r="V112" s="308"/>
      <c r="W112" s="308"/>
      <c r="X112" s="308"/>
      <c r="Y112" s="308"/>
      <c r="Z112" s="308"/>
      <c r="AA112" s="308"/>
      <c r="AB112" s="308"/>
      <c r="AC112" s="308"/>
      <c r="AD112" s="308"/>
      <c r="AE112" s="308"/>
      <c r="AF112" s="309"/>
    </row>
    <row r="113" spans="1:32" ht="14.7" customHeight="1">
      <c r="A113" s="390" t="s">
        <v>52</v>
      </c>
      <c r="B113" s="321" t="s">
        <v>1382</v>
      </c>
      <c r="C113" s="321" t="s">
        <v>54</v>
      </c>
      <c r="D113" s="321" t="s">
        <v>1383</v>
      </c>
      <c r="E113" s="321" t="s">
        <v>58</v>
      </c>
      <c r="F113" s="391">
        <v>398</v>
      </c>
      <c r="G113" s="321" t="s">
        <v>56</v>
      </c>
      <c r="H113" s="308"/>
      <c r="I113" s="397" t="s">
        <v>1384</v>
      </c>
      <c r="J113" s="398">
        <v>578</v>
      </c>
      <c r="K113" s="399" t="s">
        <v>1385</v>
      </c>
      <c r="L113" s="396"/>
      <c r="M113" s="308"/>
      <c r="N113" s="308"/>
      <c r="O113" s="308"/>
      <c r="P113" s="308"/>
      <c r="Q113" s="308"/>
      <c r="R113" s="308"/>
      <c r="S113" s="308"/>
      <c r="T113" s="308"/>
      <c r="U113" s="308"/>
      <c r="V113" s="308"/>
      <c r="W113" s="308"/>
      <c r="X113" s="308"/>
      <c r="Y113" s="308"/>
      <c r="Z113" s="308"/>
      <c r="AA113" s="308"/>
      <c r="AB113" s="308"/>
      <c r="AC113" s="308"/>
      <c r="AD113" s="308"/>
      <c r="AE113" s="308"/>
      <c r="AF113" s="309"/>
    </row>
    <row r="114" spans="1:32" ht="14.7" customHeight="1">
      <c r="A114" s="388" t="s">
        <v>1386</v>
      </c>
      <c r="B114" s="319" t="s">
        <v>1387</v>
      </c>
      <c r="C114" s="319" t="s">
        <v>1388</v>
      </c>
      <c r="D114" s="319" t="s">
        <v>1389</v>
      </c>
      <c r="E114" s="319" t="s">
        <v>1202</v>
      </c>
      <c r="F114" s="389">
        <v>404</v>
      </c>
      <c r="G114" s="319" t="s">
        <v>1203</v>
      </c>
      <c r="H114" s="308"/>
      <c r="I114" s="400" t="s">
        <v>1390</v>
      </c>
      <c r="J114" s="401">
        <v>524</v>
      </c>
      <c r="K114" s="402" t="s">
        <v>1391</v>
      </c>
      <c r="L114" s="396"/>
      <c r="M114" s="308"/>
      <c r="N114" s="308"/>
      <c r="O114" s="308"/>
      <c r="P114" s="308"/>
      <c r="Q114" s="308"/>
      <c r="R114" s="308"/>
      <c r="S114" s="308"/>
      <c r="T114" s="308"/>
      <c r="U114" s="308"/>
      <c r="V114" s="308"/>
      <c r="W114" s="308"/>
      <c r="X114" s="308"/>
      <c r="Y114" s="308"/>
      <c r="Z114" s="308"/>
      <c r="AA114" s="308"/>
      <c r="AB114" s="308"/>
      <c r="AC114" s="308"/>
      <c r="AD114" s="308"/>
      <c r="AE114" s="308"/>
      <c r="AF114" s="309"/>
    </row>
    <row r="115" spans="1:32" ht="14.7" customHeight="1">
      <c r="A115" s="390" t="s">
        <v>1392</v>
      </c>
      <c r="B115" s="321" t="s">
        <v>1393</v>
      </c>
      <c r="C115" s="321" t="s">
        <v>1394</v>
      </c>
      <c r="D115" s="321" t="s">
        <v>1395</v>
      </c>
      <c r="E115" s="371"/>
      <c r="F115" s="371"/>
      <c r="G115" s="371"/>
      <c r="H115" s="308"/>
      <c r="I115" s="397" t="s">
        <v>1396</v>
      </c>
      <c r="J115" s="398">
        <v>554</v>
      </c>
      <c r="K115" s="399" t="s">
        <v>1397</v>
      </c>
      <c r="L115" s="396"/>
      <c r="M115" s="308"/>
      <c r="N115" s="308"/>
      <c r="O115" s="308"/>
      <c r="P115" s="308"/>
      <c r="Q115" s="308"/>
      <c r="R115" s="308"/>
      <c r="S115" s="308"/>
      <c r="T115" s="308"/>
      <c r="U115" s="308"/>
      <c r="V115" s="308"/>
      <c r="W115" s="308"/>
      <c r="X115" s="308"/>
      <c r="Y115" s="308"/>
      <c r="Z115" s="308"/>
      <c r="AA115" s="308"/>
      <c r="AB115" s="308"/>
      <c r="AC115" s="308"/>
      <c r="AD115" s="308"/>
      <c r="AE115" s="308"/>
      <c r="AF115" s="309"/>
    </row>
    <row r="116" spans="1:32" ht="14.7" customHeight="1">
      <c r="A116" s="388" t="s">
        <v>1398</v>
      </c>
      <c r="B116" s="319" t="s">
        <v>1399</v>
      </c>
      <c r="C116" s="319" t="s">
        <v>1400</v>
      </c>
      <c r="D116" s="319" t="s">
        <v>1401</v>
      </c>
      <c r="E116" s="319" t="s">
        <v>1222</v>
      </c>
      <c r="F116" s="389">
        <v>408</v>
      </c>
      <c r="G116" s="319" t="s">
        <v>1223</v>
      </c>
      <c r="H116" s="308"/>
      <c r="I116" s="400" t="s">
        <v>1402</v>
      </c>
      <c r="J116" s="401">
        <v>512</v>
      </c>
      <c r="K116" s="402" t="s">
        <v>1403</v>
      </c>
      <c r="L116" s="396"/>
      <c r="M116" s="308"/>
      <c r="N116" s="308"/>
      <c r="O116" s="308"/>
      <c r="P116" s="308"/>
      <c r="Q116" s="308"/>
      <c r="R116" s="308"/>
      <c r="S116" s="308"/>
      <c r="T116" s="308"/>
      <c r="U116" s="308"/>
      <c r="V116" s="308"/>
      <c r="W116" s="308"/>
      <c r="X116" s="308"/>
      <c r="Y116" s="308"/>
      <c r="Z116" s="308"/>
      <c r="AA116" s="308"/>
      <c r="AB116" s="308"/>
      <c r="AC116" s="308"/>
      <c r="AD116" s="308"/>
      <c r="AE116" s="308"/>
      <c r="AF116" s="309"/>
    </row>
    <row r="117" spans="1:32" ht="14.7" customHeight="1">
      <c r="A117" s="390" t="s">
        <v>1404</v>
      </c>
      <c r="B117" s="321" t="s">
        <v>1405</v>
      </c>
      <c r="C117" s="321" t="s">
        <v>1406</v>
      </c>
      <c r="D117" s="321" t="s">
        <v>1407</v>
      </c>
      <c r="E117" s="321" t="s">
        <v>1228</v>
      </c>
      <c r="F117" s="391">
        <v>410</v>
      </c>
      <c r="G117" s="321" t="s">
        <v>1229</v>
      </c>
      <c r="H117" s="308"/>
      <c r="I117" s="397" t="s">
        <v>1408</v>
      </c>
      <c r="J117" s="398">
        <v>590</v>
      </c>
      <c r="K117" s="399" t="s">
        <v>1409</v>
      </c>
      <c r="L117" s="396"/>
      <c r="M117" s="308"/>
      <c r="N117" s="308"/>
      <c r="O117" s="308"/>
      <c r="P117" s="308"/>
      <c r="Q117" s="308"/>
      <c r="R117" s="308"/>
      <c r="S117" s="308"/>
      <c r="T117" s="308"/>
      <c r="U117" s="308"/>
      <c r="V117" s="308"/>
      <c r="W117" s="308"/>
      <c r="X117" s="308"/>
      <c r="Y117" s="308"/>
      <c r="Z117" s="308"/>
      <c r="AA117" s="308"/>
      <c r="AB117" s="308"/>
      <c r="AC117" s="308"/>
      <c r="AD117" s="308"/>
      <c r="AE117" s="308"/>
      <c r="AF117" s="309"/>
    </row>
    <row r="118" spans="1:32" ht="14.7" customHeight="1">
      <c r="A118" s="388" t="s">
        <v>1410</v>
      </c>
      <c r="B118" s="319" t="s">
        <v>1411</v>
      </c>
      <c r="C118" s="319" t="s">
        <v>1412</v>
      </c>
      <c r="D118" s="319" t="s">
        <v>185</v>
      </c>
      <c r="E118" s="319" t="s">
        <v>442</v>
      </c>
      <c r="F118" s="389">
        <v>978</v>
      </c>
      <c r="G118" s="319" t="s">
        <v>443</v>
      </c>
      <c r="H118" s="308"/>
      <c r="I118" s="400" t="s">
        <v>1413</v>
      </c>
      <c r="J118" s="401">
        <v>604</v>
      </c>
      <c r="K118" s="402" t="s">
        <v>1414</v>
      </c>
      <c r="L118" s="396"/>
      <c r="M118" s="308"/>
      <c r="N118" s="308"/>
      <c r="O118" s="308"/>
      <c r="P118" s="308"/>
      <c r="Q118" s="308"/>
      <c r="R118" s="308"/>
      <c r="S118" s="308"/>
      <c r="T118" s="308"/>
      <c r="U118" s="308"/>
      <c r="V118" s="308"/>
      <c r="W118" s="308"/>
      <c r="X118" s="308"/>
      <c r="Y118" s="308"/>
      <c r="Z118" s="308"/>
      <c r="AA118" s="308"/>
      <c r="AB118" s="308"/>
      <c r="AC118" s="308"/>
      <c r="AD118" s="308"/>
      <c r="AE118" s="308"/>
      <c r="AF118" s="309"/>
    </row>
    <row r="119" spans="1:32" ht="14.7" customHeight="1">
      <c r="A119" s="390" t="s">
        <v>1415</v>
      </c>
      <c r="B119" s="321" t="s">
        <v>1416</v>
      </c>
      <c r="C119" s="321" t="s">
        <v>1417</v>
      </c>
      <c r="D119" s="321" t="s">
        <v>1418</v>
      </c>
      <c r="E119" s="321" t="s">
        <v>1234</v>
      </c>
      <c r="F119" s="391">
        <v>414</v>
      </c>
      <c r="G119" s="321" t="s">
        <v>1235</v>
      </c>
      <c r="H119" s="308"/>
      <c r="I119" s="397" t="s">
        <v>1419</v>
      </c>
      <c r="J119" s="398">
        <v>598</v>
      </c>
      <c r="K119" s="399" t="s">
        <v>1420</v>
      </c>
      <c r="L119" s="396"/>
      <c r="M119" s="308"/>
      <c r="N119" s="308"/>
      <c r="O119" s="308"/>
      <c r="P119" s="308"/>
      <c r="Q119" s="308"/>
      <c r="R119" s="308"/>
      <c r="S119" s="308"/>
      <c r="T119" s="308"/>
      <c r="U119" s="308"/>
      <c r="V119" s="308"/>
      <c r="W119" s="308"/>
      <c r="X119" s="308"/>
      <c r="Y119" s="308"/>
      <c r="Z119" s="308"/>
      <c r="AA119" s="308"/>
      <c r="AB119" s="308"/>
      <c r="AC119" s="308"/>
      <c r="AD119" s="308"/>
      <c r="AE119" s="308"/>
      <c r="AF119" s="309"/>
    </row>
    <row r="120" spans="1:32" ht="14.7" customHeight="1">
      <c r="A120" s="388" t="s">
        <v>1421</v>
      </c>
      <c r="B120" s="319" t="s">
        <v>1422</v>
      </c>
      <c r="C120" s="319" t="s">
        <v>1423</v>
      </c>
      <c r="D120" s="319" t="s">
        <v>1424</v>
      </c>
      <c r="E120" s="319" t="s">
        <v>1208</v>
      </c>
      <c r="F120" s="389">
        <v>417</v>
      </c>
      <c r="G120" s="319" t="s">
        <v>1209</v>
      </c>
      <c r="H120" s="308"/>
      <c r="I120" s="400" t="s">
        <v>1425</v>
      </c>
      <c r="J120" s="401">
        <v>608</v>
      </c>
      <c r="K120" s="402" t="s">
        <v>1426</v>
      </c>
      <c r="L120" s="396"/>
      <c r="M120" s="308"/>
      <c r="N120" s="308"/>
      <c r="O120" s="308"/>
      <c r="P120" s="308"/>
      <c r="Q120" s="308"/>
      <c r="R120" s="308"/>
      <c r="S120" s="308"/>
      <c r="T120" s="308"/>
      <c r="U120" s="308"/>
      <c r="V120" s="308"/>
      <c r="W120" s="308"/>
      <c r="X120" s="308"/>
      <c r="Y120" s="308"/>
      <c r="Z120" s="308"/>
      <c r="AA120" s="308"/>
      <c r="AB120" s="308"/>
      <c r="AC120" s="308"/>
      <c r="AD120" s="308"/>
      <c r="AE120" s="308"/>
      <c r="AF120" s="309"/>
    </row>
    <row r="121" spans="1:32" ht="14.7" customHeight="1">
      <c r="A121" s="390" t="s">
        <v>1427</v>
      </c>
      <c r="B121" s="321" t="s">
        <v>1428</v>
      </c>
      <c r="C121" s="321" t="s">
        <v>1429</v>
      </c>
      <c r="D121" s="321" t="s">
        <v>1430</v>
      </c>
      <c r="E121" s="321" t="s">
        <v>1248</v>
      </c>
      <c r="F121" s="391">
        <v>418</v>
      </c>
      <c r="G121" s="321" t="s">
        <v>1249</v>
      </c>
      <c r="H121" s="308"/>
      <c r="I121" s="397" t="s">
        <v>1431</v>
      </c>
      <c r="J121" s="398">
        <v>586</v>
      </c>
      <c r="K121" s="399" t="s">
        <v>1432</v>
      </c>
      <c r="L121" s="396"/>
      <c r="M121" s="308"/>
      <c r="N121" s="308"/>
      <c r="O121" s="308"/>
      <c r="P121" s="308"/>
      <c r="Q121" s="308"/>
      <c r="R121" s="308"/>
      <c r="S121" s="308"/>
      <c r="T121" s="308"/>
      <c r="U121" s="308"/>
      <c r="V121" s="308"/>
      <c r="W121" s="308"/>
      <c r="X121" s="308"/>
      <c r="Y121" s="308"/>
      <c r="Z121" s="308"/>
      <c r="AA121" s="308"/>
      <c r="AB121" s="308"/>
      <c r="AC121" s="308"/>
      <c r="AD121" s="308"/>
      <c r="AE121" s="308"/>
      <c r="AF121" s="309"/>
    </row>
    <row r="122" spans="1:32" ht="14.7" customHeight="1">
      <c r="A122" s="388" t="s">
        <v>1433</v>
      </c>
      <c r="B122" s="319" t="s">
        <v>1434</v>
      </c>
      <c r="C122" s="319" t="s">
        <v>1435</v>
      </c>
      <c r="D122" s="319" t="s">
        <v>1436</v>
      </c>
      <c r="E122" s="319" t="s">
        <v>442</v>
      </c>
      <c r="F122" s="389">
        <v>978</v>
      </c>
      <c r="G122" s="319" t="s">
        <v>443</v>
      </c>
      <c r="H122" s="308"/>
      <c r="I122" s="400" t="s">
        <v>1437</v>
      </c>
      <c r="J122" s="401">
        <v>985</v>
      </c>
      <c r="K122" s="402" t="s">
        <v>1438</v>
      </c>
      <c r="L122" s="396"/>
      <c r="M122" s="308"/>
      <c r="N122" s="308"/>
      <c r="O122" s="308"/>
      <c r="P122" s="308"/>
      <c r="Q122" s="308"/>
      <c r="R122" s="308"/>
      <c r="S122" s="308"/>
      <c r="T122" s="308"/>
      <c r="U122" s="308"/>
      <c r="V122" s="308"/>
      <c r="W122" s="308"/>
      <c r="X122" s="308"/>
      <c r="Y122" s="308"/>
      <c r="Z122" s="308"/>
      <c r="AA122" s="308"/>
      <c r="AB122" s="308"/>
      <c r="AC122" s="308"/>
      <c r="AD122" s="308"/>
      <c r="AE122" s="308"/>
      <c r="AF122" s="309"/>
    </row>
    <row r="123" spans="1:32" ht="14.7" customHeight="1">
      <c r="A123" s="390" t="s">
        <v>1439</v>
      </c>
      <c r="B123" s="321" t="s">
        <v>1440</v>
      </c>
      <c r="C123" s="321" t="s">
        <v>1441</v>
      </c>
      <c r="D123" s="321" t="s">
        <v>1442</v>
      </c>
      <c r="E123" s="321" t="s">
        <v>1254</v>
      </c>
      <c r="F123" s="391">
        <v>422</v>
      </c>
      <c r="G123" s="321" t="s">
        <v>1255</v>
      </c>
      <c r="H123" s="308"/>
      <c r="I123" s="397" t="s">
        <v>1443</v>
      </c>
      <c r="J123" s="398">
        <v>600</v>
      </c>
      <c r="K123" s="399" t="s">
        <v>1444</v>
      </c>
      <c r="L123" s="396"/>
      <c r="M123" s="308"/>
      <c r="N123" s="308"/>
      <c r="O123" s="308"/>
      <c r="P123" s="308"/>
      <c r="Q123" s="308"/>
      <c r="R123" s="308"/>
      <c r="S123" s="308"/>
      <c r="T123" s="308"/>
      <c r="U123" s="308"/>
      <c r="V123" s="308"/>
      <c r="W123" s="308"/>
      <c r="X123" s="308"/>
      <c r="Y123" s="308"/>
      <c r="Z123" s="308"/>
      <c r="AA123" s="308"/>
      <c r="AB123" s="308"/>
      <c r="AC123" s="308"/>
      <c r="AD123" s="308"/>
      <c r="AE123" s="308"/>
      <c r="AF123" s="309"/>
    </row>
    <row r="124" spans="1:32" ht="14.7" customHeight="1">
      <c r="A124" s="388" t="s">
        <v>1445</v>
      </c>
      <c r="B124" s="319" t="s">
        <v>1446</v>
      </c>
      <c r="C124" s="319" t="s">
        <v>1447</v>
      </c>
      <c r="D124" s="319" t="s">
        <v>1448</v>
      </c>
      <c r="E124" s="319" t="s">
        <v>1272</v>
      </c>
      <c r="F124" s="389">
        <v>426</v>
      </c>
      <c r="G124" s="319" t="s">
        <v>1273</v>
      </c>
      <c r="H124" s="308"/>
      <c r="I124" s="400" t="s">
        <v>1449</v>
      </c>
      <c r="J124" s="401">
        <v>634</v>
      </c>
      <c r="K124" s="402" t="s">
        <v>1450</v>
      </c>
      <c r="L124" s="396"/>
      <c r="M124" s="308"/>
      <c r="N124" s="308"/>
      <c r="O124" s="308"/>
      <c r="P124" s="308"/>
      <c r="Q124" s="308"/>
      <c r="R124" s="308"/>
      <c r="S124" s="308"/>
      <c r="T124" s="308"/>
      <c r="U124" s="308"/>
      <c r="V124" s="308"/>
      <c r="W124" s="308"/>
      <c r="X124" s="308"/>
      <c r="Y124" s="308"/>
      <c r="Z124" s="308"/>
      <c r="AA124" s="308"/>
      <c r="AB124" s="308"/>
      <c r="AC124" s="308"/>
      <c r="AD124" s="308"/>
      <c r="AE124" s="308"/>
      <c r="AF124" s="309"/>
    </row>
    <row r="125" spans="1:32" ht="14.7" customHeight="1">
      <c r="A125" s="390" t="s">
        <v>1451</v>
      </c>
      <c r="B125" s="321" t="s">
        <v>1452</v>
      </c>
      <c r="C125" s="321" t="s">
        <v>1453</v>
      </c>
      <c r="D125" s="321" t="s">
        <v>1454</v>
      </c>
      <c r="E125" s="321" t="s">
        <v>1266</v>
      </c>
      <c r="F125" s="391">
        <v>430</v>
      </c>
      <c r="G125" s="321" t="s">
        <v>1267</v>
      </c>
      <c r="H125" s="308"/>
      <c r="I125" s="397" t="s">
        <v>1455</v>
      </c>
      <c r="J125" s="398">
        <v>946</v>
      </c>
      <c r="K125" s="399" t="s">
        <v>1456</v>
      </c>
      <c r="L125" s="396"/>
      <c r="M125" s="308"/>
      <c r="N125" s="308"/>
      <c r="O125" s="308"/>
      <c r="P125" s="308"/>
      <c r="Q125" s="308"/>
      <c r="R125" s="308"/>
      <c r="S125" s="308"/>
      <c r="T125" s="308"/>
      <c r="U125" s="308"/>
      <c r="V125" s="308"/>
      <c r="W125" s="308"/>
      <c r="X125" s="308"/>
      <c r="Y125" s="308"/>
      <c r="Z125" s="308"/>
      <c r="AA125" s="308"/>
      <c r="AB125" s="308"/>
      <c r="AC125" s="308"/>
      <c r="AD125" s="308"/>
      <c r="AE125" s="308"/>
      <c r="AF125" s="309"/>
    </row>
    <row r="126" spans="1:32" ht="14.7" customHeight="1">
      <c r="A126" s="388" t="s">
        <v>1457</v>
      </c>
      <c r="B126" s="319" t="s">
        <v>1458</v>
      </c>
      <c r="C126" s="319" t="s">
        <v>1459</v>
      </c>
      <c r="D126" s="319" t="s">
        <v>1460</v>
      </c>
      <c r="E126" s="319" t="s">
        <v>1278</v>
      </c>
      <c r="F126" s="389">
        <v>434</v>
      </c>
      <c r="G126" s="319" t="s">
        <v>1279</v>
      </c>
      <c r="H126" s="308"/>
      <c r="I126" s="400" t="s">
        <v>1461</v>
      </c>
      <c r="J126" s="401">
        <v>941</v>
      </c>
      <c r="K126" s="402" t="s">
        <v>1462</v>
      </c>
      <c r="L126" s="396"/>
      <c r="M126" s="308"/>
      <c r="N126" s="308"/>
      <c r="O126" s="308"/>
      <c r="P126" s="308"/>
      <c r="Q126" s="308"/>
      <c r="R126" s="308"/>
      <c r="S126" s="308"/>
      <c r="T126" s="308"/>
      <c r="U126" s="308"/>
      <c r="V126" s="308"/>
      <c r="W126" s="308"/>
      <c r="X126" s="308"/>
      <c r="Y126" s="308"/>
      <c r="Z126" s="308"/>
      <c r="AA126" s="308"/>
      <c r="AB126" s="308"/>
      <c r="AC126" s="308"/>
      <c r="AD126" s="308"/>
      <c r="AE126" s="308"/>
      <c r="AF126" s="309"/>
    </row>
    <row r="127" spans="1:32" ht="14.7" customHeight="1">
      <c r="A127" s="390" t="s">
        <v>1463</v>
      </c>
      <c r="B127" s="321" t="s">
        <v>1464</v>
      </c>
      <c r="C127" s="321" t="s">
        <v>1465</v>
      </c>
      <c r="D127" s="321" t="s">
        <v>1466</v>
      </c>
      <c r="E127" s="321" t="s">
        <v>831</v>
      </c>
      <c r="F127" s="391">
        <v>756</v>
      </c>
      <c r="G127" s="321" t="s">
        <v>832</v>
      </c>
      <c r="H127" s="308"/>
      <c r="I127" s="397" t="s">
        <v>1467</v>
      </c>
      <c r="J127" s="398">
        <v>643</v>
      </c>
      <c r="K127" s="399" t="s">
        <v>1468</v>
      </c>
      <c r="L127" s="396"/>
      <c r="M127" s="308"/>
      <c r="N127" s="308"/>
      <c r="O127" s="308"/>
      <c r="P127" s="308"/>
      <c r="Q127" s="308"/>
      <c r="R127" s="308"/>
      <c r="S127" s="308"/>
      <c r="T127" s="308"/>
      <c r="U127" s="308"/>
      <c r="V127" s="308"/>
      <c r="W127" s="308"/>
      <c r="X127" s="308"/>
      <c r="Y127" s="308"/>
      <c r="Z127" s="308"/>
      <c r="AA127" s="308"/>
      <c r="AB127" s="308"/>
      <c r="AC127" s="308"/>
      <c r="AD127" s="308"/>
      <c r="AE127" s="308"/>
      <c r="AF127" s="309"/>
    </row>
    <row r="128" spans="1:32" ht="14.7" customHeight="1">
      <c r="A128" s="388" t="s">
        <v>1469</v>
      </c>
      <c r="B128" s="319" t="s">
        <v>1470</v>
      </c>
      <c r="C128" s="319" t="s">
        <v>1471</v>
      </c>
      <c r="D128" s="319" t="s">
        <v>1472</v>
      </c>
      <c r="E128" s="319" t="s">
        <v>442</v>
      </c>
      <c r="F128" s="389">
        <v>978</v>
      </c>
      <c r="G128" s="319" t="s">
        <v>443</v>
      </c>
      <c r="H128" s="308"/>
      <c r="I128" s="400" t="s">
        <v>1473</v>
      </c>
      <c r="J128" s="401">
        <v>646</v>
      </c>
      <c r="K128" s="402" t="s">
        <v>1474</v>
      </c>
      <c r="L128" s="396"/>
      <c r="M128" s="308"/>
      <c r="N128" s="308"/>
      <c r="O128" s="308"/>
      <c r="P128" s="308"/>
      <c r="Q128" s="308"/>
      <c r="R128" s="308"/>
      <c r="S128" s="308"/>
      <c r="T128" s="308"/>
      <c r="U128" s="308"/>
      <c r="V128" s="308"/>
      <c r="W128" s="308"/>
      <c r="X128" s="308"/>
      <c r="Y128" s="308"/>
      <c r="Z128" s="308"/>
      <c r="AA128" s="308"/>
      <c r="AB128" s="308"/>
      <c r="AC128" s="308"/>
      <c r="AD128" s="308"/>
      <c r="AE128" s="308"/>
      <c r="AF128" s="309"/>
    </row>
    <row r="129" spans="1:32" ht="14.7" customHeight="1">
      <c r="A129" s="390" t="s">
        <v>1475</v>
      </c>
      <c r="B129" s="321" t="s">
        <v>1476</v>
      </c>
      <c r="C129" s="321" t="s">
        <v>1477</v>
      </c>
      <c r="D129" s="321" t="s">
        <v>1478</v>
      </c>
      <c r="E129" s="321" t="s">
        <v>442</v>
      </c>
      <c r="F129" s="391">
        <v>978</v>
      </c>
      <c r="G129" s="321" t="s">
        <v>443</v>
      </c>
      <c r="H129" s="308"/>
      <c r="I129" s="397" t="s">
        <v>1479</v>
      </c>
      <c r="J129" s="398">
        <v>682</v>
      </c>
      <c r="K129" s="399" t="s">
        <v>1480</v>
      </c>
      <c r="L129" s="396"/>
      <c r="M129" s="308"/>
      <c r="N129" s="308"/>
      <c r="O129" s="308"/>
      <c r="P129" s="308"/>
      <c r="Q129" s="308"/>
      <c r="R129" s="308"/>
      <c r="S129" s="308"/>
      <c r="T129" s="308"/>
      <c r="U129" s="308"/>
      <c r="V129" s="308"/>
      <c r="W129" s="308"/>
      <c r="X129" s="308"/>
      <c r="Y129" s="308"/>
      <c r="Z129" s="308"/>
      <c r="AA129" s="308"/>
      <c r="AB129" s="308"/>
      <c r="AC129" s="308"/>
      <c r="AD129" s="308"/>
      <c r="AE129" s="308"/>
      <c r="AF129" s="309"/>
    </row>
    <row r="130" spans="1:32" ht="14.7" customHeight="1">
      <c r="A130" s="388" t="s">
        <v>1481</v>
      </c>
      <c r="B130" s="319" t="s">
        <v>1482</v>
      </c>
      <c r="C130" s="319" t="s">
        <v>1483</v>
      </c>
      <c r="D130" s="319" t="s">
        <v>1484</v>
      </c>
      <c r="E130" s="319" t="s">
        <v>1320</v>
      </c>
      <c r="F130" s="389">
        <v>446</v>
      </c>
      <c r="G130" s="319" t="s">
        <v>1321</v>
      </c>
      <c r="H130" s="308"/>
      <c r="I130" s="400" t="s">
        <v>1485</v>
      </c>
      <c r="J130" s="401">
        <v>90</v>
      </c>
      <c r="K130" s="402" t="s">
        <v>1486</v>
      </c>
      <c r="L130" s="396"/>
      <c r="M130" s="308"/>
      <c r="N130" s="308"/>
      <c r="O130" s="308"/>
      <c r="P130" s="308"/>
      <c r="Q130" s="308"/>
      <c r="R130" s="308"/>
      <c r="S130" s="308"/>
      <c r="T130" s="308"/>
      <c r="U130" s="308"/>
      <c r="V130" s="308"/>
      <c r="W130" s="308"/>
      <c r="X130" s="308"/>
      <c r="Y130" s="308"/>
      <c r="Z130" s="308"/>
      <c r="AA130" s="308"/>
      <c r="AB130" s="308"/>
      <c r="AC130" s="308"/>
      <c r="AD130" s="308"/>
      <c r="AE130" s="308"/>
      <c r="AF130" s="309"/>
    </row>
    <row r="131" spans="1:32" ht="14.7" customHeight="1">
      <c r="A131" s="390" t="s">
        <v>1487</v>
      </c>
      <c r="B131" s="321" t="s">
        <v>1488</v>
      </c>
      <c r="C131" s="321" t="s">
        <v>1302</v>
      </c>
      <c r="D131" s="321" t="s">
        <v>1489</v>
      </c>
      <c r="E131" s="321" t="s">
        <v>1302</v>
      </c>
      <c r="F131" s="391">
        <v>807</v>
      </c>
      <c r="G131" s="321" t="s">
        <v>1303</v>
      </c>
      <c r="H131" s="308"/>
      <c r="I131" s="397" t="s">
        <v>1490</v>
      </c>
      <c r="J131" s="398">
        <v>690</v>
      </c>
      <c r="K131" s="399" t="s">
        <v>1491</v>
      </c>
      <c r="L131" s="396"/>
      <c r="M131" s="308"/>
      <c r="N131" s="308"/>
      <c r="O131" s="308"/>
      <c r="P131" s="308"/>
      <c r="Q131" s="308"/>
      <c r="R131" s="308"/>
      <c r="S131" s="308"/>
      <c r="T131" s="308"/>
      <c r="U131" s="308"/>
      <c r="V131" s="308"/>
      <c r="W131" s="308"/>
      <c r="X131" s="308"/>
      <c r="Y131" s="308"/>
      <c r="Z131" s="308"/>
      <c r="AA131" s="308"/>
      <c r="AB131" s="308"/>
      <c r="AC131" s="308"/>
      <c r="AD131" s="308"/>
      <c r="AE131" s="308"/>
      <c r="AF131" s="309"/>
    </row>
    <row r="132" spans="1:32" ht="14.7" customHeight="1">
      <c r="A132" s="388" t="s">
        <v>1492</v>
      </c>
      <c r="B132" s="319" t="s">
        <v>1493</v>
      </c>
      <c r="C132" s="319" t="s">
        <v>1494</v>
      </c>
      <c r="D132" s="319" t="s">
        <v>1495</v>
      </c>
      <c r="E132" s="319" t="s">
        <v>1296</v>
      </c>
      <c r="F132" s="389">
        <v>969</v>
      </c>
      <c r="G132" s="319" t="s">
        <v>1297</v>
      </c>
      <c r="H132" s="308"/>
      <c r="I132" s="400" t="s">
        <v>1496</v>
      </c>
      <c r="J132" s="401">
        <v>938</v>
      </c>
      <c r="K132" s="402" t="s">
        <v>1497</v>
      </c>
      <c r="L132" s="396"/>
      <c r="M132" s="308"/>
      <c r="N132" s="308"/>
      <c r="O132" s="308"/>
      <c r="P132" s="308"/>
      <c r="Q132" s="308"/>
      <c r="R132" s="308"/>
      <c r="S132" s="308"/>
      <c r="T132" s="308"/>
      <c r="U132" s="308"/>
      <c r="V132" s="308"/>
      <c r="W132" s="308"/>
      <c r="X132" s="308"/>
      <c r="Y132" s="308"/>
      <c r="Z132" s="308"/>
      <c r="AA132" s="308"/>
      <c r="AB132" s="308"/>
      <c r="AC132" s="308"/>
      <c r="AD132" s="308"/>
      <c r="AE132" s="308"/>
      <c r="AF132" s="309"/>
    </row>
    <row r="133" spans="1:32" ht="14.7" customHeight="1">
      <c r="A133" s="390" t="s">
        <v>1498</v>
      </c>
      <c r="B133" s="321" t="s">
        <v>1499</v>
      </c>
      <c r="C133" s="321" t="s">
        <v>1500</v>
      </c>
      <c r="D133" s="321" t="s">
        <v>1501</v>
      </c>
      <c r="E133" s="321" t="s">
        <v>1344</v>
      </c>
      <c r="F133" s="391">
        <v>454</v>
      </c>
      <c r="G133" s="321" t="s">
        <v>1345</v>
      </c>
      <c r="H133" s="308"/>
      <c r="I133" s="397" t="s">
        <v>1502</v>
      </c>
      <c r="J133" s="398">
        <v>752</v>
      </c>
      <c r="K133" s="399" t="s">
        <v>1503</v>
      </c>
      <c r="L133" s="396"/>
      <c r="M133" s="308"/>
      <c r="N133" s="308"/>
      <c r="O133" s="308"/>
      <c r="P133" s="308"/>
      <c r="Q133" s="308"/>
      <c r="R133" s="308"/>
      <c r="S133" s="308"/>
      <c r="T133" s="308"/>
      <c r="U133" s="308"/>
      <c r="V133" s="308"/>
      <c r="W133" s="308"/>
      <c r="X133" s="308"/>
      <c r="Y133" s="308"/>
      <c r="Z133" s="308"/>
      <c r="AA133" s="308"/>
      <c r="AB133" s="308"/>
      <c r="AC133" s="308"/>
      <c r="AD133" s="308"/>
      <c r="AE133" s="308"/>
      <c r="AF133" s="309"/>
    </row>
    <row r="134" spans="1:32" ht="14.7" customHeight="1">
      <c r="A134" s="388" t="s">
        <v>1504</v>
      </c>
      <c r="B134" s="319" t="s">
        <v>1505</v>
      </c>
      <c r="C134" s="319" t="s">
        <v>1506</v>
      </c>
      <c r="D134" s="319" t="s">
        <v>1507</v>
      </c>
      <c r="E134" s="319" t="s">
        <v>1356</v>
      </c>
      <c r="F134" s="389">
        <v>458</v>
      </c>
      <c r="G134" s="319" t="s">
        <v>1357</v>
      </c>
      <c r="H134" s="308"/>
      <c r="I134" s="400" t="s">
        <v>1508</v>
      </c>
      <c r="J134" s="401">
        <v>702</v>
      </c>
      <c r="K134" s="402" t="s">
        <v>1509</v>
      </c>
      <c r="L134" s="396"/>
      <c r="M134" s="308"/>
      <c r="N134" s="308"/>
      <c r="O134" s="308"/>
      <c r="P134" s="308"/>
      <c r="Q134" s="308"/>
      <c r="R134" s="308"/>
      <c r="S134" s="308"/>
      <c r="T134" s="308"/>
      <c r="U134" s="308"/>
      <c r="V134" s="308"/>
      <c r="W134" s="308"/>
      <c r="X134" s="308"/>
      <c r="Y134" s="308"/>
      <c r="Z134" s="308"/>
      <c r="AA134" s="308"/>
      <c r="AB134" s="308"/>
      <c r="AC134" s="308"/>
      <c r="AD134" s="308"/>
      <c r="AE134" s="308"/>
      <c r="AF134" s="309"/>
    </row>
    <row r="135" spans="1:32" ht="14.7" customHeight="1">
      <c r="A135" s="390" t="s">
        <v>1510</v>
      </c>
      <c r="B135" s="321" t="s">
        <v>1511</v>
      </c>
      <c r="C135" s="321" t="s">
        <v>1512</v>
      </c>
      <c r="D135" s="321" t="s">
        <v>1513</v>
      </c>
      <c r="E135" s="321" t="s">
        <v>1338</v>
      </c>
      <c r="F135" s="391">
        <v>462</v>
      </c>
      <c r="G135" s="321" t="s">
        <v>1339</v>
      </c>
      <c r="H135" s="308"/>
      <c r="I135" s="397" t="s">
        <v>1514</v>
      </c>
      <c r="J135" s="398">
        <v>654</v>
      </c>
      <c r="K135" s="399" t="s">
        <v>1515</v>
      </c>
      <c r="L135" s="396"/>
      <c r="M135" s="308"/>
      <c r="N135" s="308"/>
      <c r="O135" s="308"/>
      <c r="P135" s="308"/>
      <c r="Q135" s="308"/>
      <c r="R135" s="308"/>
      <c r="S135" s="308"/>
      <c r="T135" s="308"/>
      <c r="U135" s="308"/>
      <c r="V135" s="308"/>
      <c r="W135" s="308"/>
      <c r="X135" s="308"/>
      <c r="Y135" s="308"/>
      <c r="Z135" s="308"/>
      <c r="AA135" s="308"/>
      <c r="AB135" s="308"/>
      <c r="AC135" s="308"/>
      <c r="AD135" s="308"/>
      <c r="AE135" s="308"/>
      <c r="AF135" s="309"/>
    </row>
    <row r="136" spans="1:32" ht="14.7" customHeight="1">
      <c r="A136" s="388" t="s">
        <v>1516</v>
      </c>
      <c r="B136" s="319" t="s">
        <v>1517</v>
      </c>
      <c r="C136" s="319" t="s">
        <v>1518</v>
      </c>
      <c r="D136" s="319" t="s">
        <v>1519</v>
      </c>
      <c r="E136" s="319" t="s">
        <v>715</v>
      </c>
      <c r="F136" s="389">
        <v>952</v>
      </c>
      <c r="G136" s="319" t="s">
        <v>716</v>
      </c>
      <c r="H136" s="308"/>
      <c r="I136" s="400" t="s">
        <v>1520</v>
      </c>
      <c r="J136" s="401">
        <v>694</v>
      </c>
      <c r="K136" s="402" t="s">
        <v>1521</v>
      </c>
      <c r="L136" s="396"/>
      <c r="M136" s="308"/>
      <c r="N136" s="308"/>
      <c r="O136" s="308"/>
      <c r="P136" s="308"/>
      <c r="Q136" s="308"/>
      <c r="R136" s="308"/>
      <c r="S136" s="308"/>
      <c r="T136" s="308"/>
      <c r="U136" s="308"/>
      <c r="V136" s="308"/>
      <c r="W136" s="308"/>
      <c r="X136" s="308"/>
      <c r="Y136" s="308"/>
      <c r="Z136" s="308"/>
      <c r="AA136" s="308"/>
      <c r="AB136" s="308"/>
      <c r="AC136" s="308"/>
      <c r="AD136" s="308"/>
      <c r="AE136" s="308"/>
      <c r="AF136" s="309"/>
    </row>
    <row r="137" spans="1:32" ht="14.7" customHeight="1">
      <c r="A137" s="390" t="s">
        <v>1522</v>
      </c>
      <c r="B137" s="321" t="s">
        <v>1523</v>
      </c>
      <c r="C137" s="321" t="s">
        <v>1524</v>
      </c>
      <c r="D137" s="321" t="s">
        <v>1525</v>
      </c>
      <c r="E137" s="321" t="s">
        <v>442</v>
      </c>
      <c r="F137" s="391">
        <v>978</v>
      </c>
      <c r="G137" s="321" t="s">
        <v>443</v>
      </c>
      <c r="H137" s="308"/>
      <c r="I137" s="397" t="s">
        <v>1526</v>
      </c>
      <c r="J137" s="398">
        <v>706</v>
      </c>
      <c r="K137" s="399" t="s">
        <v>1527</v>
      </c>
      <c r="L137" s="396"/>
      <c r="M137" s="308"/>
      <c r="N137" s="308"/>
      <c r="O137" s="308"/>
      <c r="P137" s="308"/>
      <c r="Q137" s="308"/>
      <c r="R137" s="308"/>
      <c r="S137" s="308"/>
      <c r="T137" s="308"/>
      <c r="U137" s="308"/>
      <c r="V137" s="308"/>
      <c r="W137" s="308"/>
      <c r="X137" s="308"/>
      <c r="Y137" s="308"/>
      <c r="Z137" s="308"/>
      <c r="AA137" s="308"/>
      <c r="AB137" s="308"/>
      <c r="AC137" s="308"/>
      <c r="AD137" s="308"/>
      <c r="AE137" s="308"/>
      <c r="AF137" s="309"/>
    </row>
    <row r="138" spans="1:32" ht="14.7" customHeight="1">
      <c r="A138" s="388" t="s">
        <v>1528</v>
      </c>
      <c r="B138" s="319" t="s">
        <v>1529</v>
      </c>
      <c r="C138" s="319" t="s">
        <v>1530</v>
      </c>
      <c r="D138" s="319" t="s">
        <v>1531</v>
      </c>
      <c r="E138" s="319" t="s">
        <v>91</v>
      </c>
      <c r="F138" s="389">
        <v>840</v>
      </c>
      <c r="G138" s="319" t="s">
        <v>407</v>
      </c>
      <c r="H138" s="308"/>
      <c r="I138" s="400" t="s">
        <v>1532</v>
      </c>
      <c r="J138" s="401">
        <v>968</v>
      </c>
      <c r="K138" s="402" t="s">
        <v>1533</v>
      </c>
      <c r="L138" s="396"/>
      <c r="M138" s="308"/>
      <c r="N138" s="308"/>
      <c r="O138" s="308"/>
      <c r="P138" s="308"/>
      <c r="Q138" s="308"/>
      <c r="R138" s="308"/>
      <c r="S138" s="308"/>
      <c r="T138" s="308"/>
      <c r="U138" s="308"/>
      <c r="V138" s="308"/>
      <c r="W138" s="308"/>
      <c r="X138" s="308"/>
      <c r="Y138" s="308"/>
      <c r="Z138" s="308"/>
      <c r="AA138" s="308"/>
      <c r="AB138" s="308"/>
      <c r="AC138" s="308"/>
      <c r="AD138" s="308"/>
      <c r="AE138" s="308"/>
      <c r="AF138" s="309"/>
    </row>
    <row r="139" spans="1:32" ht="14.7" customHeight="1">
      <c r="A139" s="390" t="s">
        <v>1534</v>
      </c>
      <c r="B139" s="321" t="s">
        <v>1535</v>
      </c>
      <c r="C139" s="321" t="s">
        <v>1536</v>
      </c>
      <c r="D139" s="321" t="s">
        <v>1537</v>
      </c>
      <c r="E139" s="321" t="s">
        <v>442</v>
      </c>
      <c r="F139" s="391">
        <v>978</v>
      </c>
      <c r="G139" s="321" t="s">
        <v>443</v>
      </c>
      <c r="H139" s="308"/>
      <c r="I139" s="397" t="s">
        <v>1538</v>
      </c>
      <c r="J139" s="398">
        <v>728</v>
      </c>
      <c r="K139" s="399" t="s">
        <v>1539</v>
      </c>
      <c r="L139" s="396"/>
      <c r="M139" s="308"/>
      <c r="N139" s="308"/>
      <c r="O139" s="308"/>
      <c r="P139" s="308"/>
      <c r="Q139" s="308"/>
      <c r="R139" s="308"/>
      <c r="S139" s="308"/>
      <c r="T139" s="308"/>
      <c r="U139" s="308"/>
      <c r="V139" s="308"/>
      <c r="W139" s="308"/>
      <c r="X139" s="308"/>
      <c r="Y139" s="308"/>
      <c r="Z139" s="308"/>
      <c r="AA139" s="308"/>
      <c r="AB139" s="308"/>
      <c r="AC139" s="308"/>
      <c r="AD139" s="308"/>
      <c r="AE139" s="308"/>
      <c r="AF139" s="309"/>
    </row>
    <row r="140" spans="1:32" ht="14.7" customHeight="1">
      <c r="A140" s="388" t="s">
        <v>1540</v>
      </c>
      <c r="B140" s="319" t="s">
        <v>1541</v>
      </c>
      <c r="C140" s="319" t="s">
        <v>1542</v>
      </c>
      <c r="D140" s="319" t="s">
        <v>1543</v>
      </c>
      <c r="E140" s="319" t="s">
        <v>1326</v>
      </c>
      <c r="F140" s="389">
        <v>478</v>
      </c>
      <c r="G140" s="319" t="s">
        <v>1327</v>
      </c>
      <c r="H140" s="308"/>
      <c r="I140" s="400" t="s">
        <v>1544</v>
      </c>
      <c r="J140" s="401">
        <v>678</v>
      </c>
      <c r="K140" s="402" t="s">
        <v>1545</v>
      </c>
      <c r="L140" s="396"/>
      <c r="M140" s="308"/>
      <c r="N140" s="308"/>
      <c r="O140" s="308"/>
      <c r="P140" s="308"/>
      <c r="Q140" s="308"/>
      <c r="R140" s="308"/>
      <c r="S140" s="308"/>
      <c r="T140" s="308"/>
      <c r="U140" s="308"/>
      <c r="V140" s="308"/>
      <c r="W140" s="308"/>
      <c r="X140" s="308"/>
      <c r="Y140" s="308"/>
      <c r="Z140" s="308"/>
      <c r="AA140" s="308"/>
      <c r="AB140" s="308"/>
      <c r="AC140" s="308"/>
      <c r="AD140" s="308"/>
      <c r="AE140" s="308"/>
      <c r="AF140" s="309"/>
    </row>
    <row r="141" spans="1:32" ht="14.7" customHeight="1">
      <c r="A141" s="390" t="s">
        <v>1546</v>
      </c>
      <c r="B141" s="321" t="s">
        <v>1547</v>
      </c>
      <c r="C141" s="321" t="s">
        <v>1548</v>
      </c>
      <c r="D141" s="321" t="s">
        <v>1549</v>
      </c>
      <c r="E141" s="321" t="s">
        <v>1332</v>
      </c>
      <c r="F141" s="391">
        <v>480</v>
      </c>
      <c r="G141" s="321" t="s">
        <v>1333</v>
      </c>
      <c r="H141" s="308"/>
      <c r="I141" s="397" t="s">
        <v>1550</v>
      </c>
      <c r="J141" s="398">
        <v>760</v>
      </c>
      <c r="K141" s="399" t="s">
        <v>1551</v>
      </c>
      <c r="L141" s="396"/>
      <c r="M141" s="308"/>
      <c r="N141" s="308"/>
      <c r="O141" s="308"/>
      <c r="P141" s="308"/>
      <c r="Q141" s="308"/>
      <c r="R141" s="308"/>
      <c r="S141" s="308"/>
      <c r="T141" s="308"/>
      <c r="U141" s="308"/>
      <c r="V141" s="308"/>
      <c r="W141" s="308"/>
      <c r="X141" s="308"/>
      <c r="Y141" s="308"/>
      <c r="Z141" s="308"/>
      <c r="AA141" s="308"/>
      <c r="AB141" s="308"/>
      <c r="AC141" s="308"/>
      <c r="AD141" s="308"/>
      <c r="AE141" s="308"/>
      <c r="AF141" s="309"/>
    </row>
    <row r="142" spans="1:32" ht="14.7" customHeight="1">
      <c r="A142" s="388" t="s">
        <v>1552</v>
      </c>
      <c r="B142" s="319" t="s">
        <v>1553</v>
      </c>
      <c r="C142" s="319" t="s">
        <v>1554</v>
      </c>
      <c r="D142" s="319" t="s">
        <v>1555</v>
      </c>
      <c r="E142" s="319" t="s">
        <v>442</v>
      </c>
      <c r="F142" s="389">
        <v>978</v>
      </c>
      <c r="G142" s="319" t="s">
        <v>443</v>
      </c>
      <c r="H142" s="308"/>
      <c r="I142" s="400" t="s">
        <v>1113</v>
      </c>
      <c r="J142" s="401">
        <v>748</v>
      </c>
      <c r="K142" s="402" t="s">
        <v>1114</v>
      </c>
      <c r="L142" s="396"/>
      <c r="M142" s="308"/>
      <c r="N142" s="308"/>
      <c r="O142" s="308"/>
      <c r="P142" s="308"/>
      <c r="Q142" s="308"/>
      <c r="R142" s="308"/>
      <c r="S142" s="308"/>
      <c r="T142" s="308"/>
      <c r="U142" s="308"/>
      <c r="V142" s="308"/>
      <c r="W142" s="308"/>
      <c r="X142" s="308"/>
      <c r="Y142" s="308"/>
      <c r="Z142" s="308"/>
      <c r="AA142" s="308"/>
      <c r="AB142" s="308"/>
      <c r="AC142" s="308"/>
      <c r="AD142" s="308"/>
      <c r="AE142" s="308"/>
      <c r="AF142" s="309"/>
    </row>
    <row r="143" spans="1:32" ht="14.7" customHeight="1">
      <c r="A143" s="390" t="s">
        <v>1556</v>
      </c>
      <c r="B143" s="321" t="s">
        <v>1557</v>
      </c>
      <c r="C143" s="321" t="s">
        <v>1558</v>
      </c>
      <c r="D143" s="321" t="s">
        <v>1559</v>
      </c>
      <c r="E143" s="321" t="s">
        <v>1350</v>
      </c>
      <c r="F143" s="391">
        <v>484</v>
      </c>
      <c r="G143" s="321" t="s">
        <v>1351</v>
      </c>
      <c r="H143" s="308"/>
      <c r="I143" s="397" t="s">
        <v>1560</v>
      </c>
      <c r="J143" s="398">
        <v>764</v>
      </c>
      <c r="K143" s="399" t="s">
        <v>1561</v>
      </c>
      <c r="L143" s="396"/>
      <c r="M143" s="308"/>
      <c r="N143" s="308"/>
      <c r="O143" s="308"/>
      <c r="P143" s="308"/>
      <c r="Q143" s="308"/>
      <c r="R143" s="308"/>
      <c r="S143" s="308"/>
      <c r="T143" s="308"/>
      <c r="U143" s="308"/>
      <c r="V143" s="308"/>
      <c r="W143" s="308"/>
      <c r="X143" s="308"/>
      <c r="Y143" s="308"/>
      <c r="Z143" s="308"/>
      <c r="AA143" s="308"/>
      <c r="AB143" s="308"/>
      <c r="AC143" s="308"/>
      <c r="AD143" s="308"/>
      <c r="AE143" s="308"/>
      <c r="AF143" s="309"/>
    </row>
    <row r="144" spans="1:32" ht="14.7" customHeight="1">
      <c r="A144" s="388" t="s">
        <v>1562</v>
      </c>
      <c r="B144" s="319" t="s">
        <v>1563</v>
      </c>
      <c r="C144" s="319" t="s">
        <v>1564</v>
      </c>
      <c r="D144" s="319" t="s">
        <v>1565</v>
      </c>
      <c r="E144" s="319" t="s">
        <v>91</v>
      </c>
      <c r="F144" s="389">
        <v>840</v>
      </c>
      <c r="G144" s="319" t="s">
        <v>407</v>
      </c>
      <c r="H144" s="308"/>
      <c r="I144" s="400" t="s">
        <v>1566</v>
      </c>
      <c r="J144" s="401">
        <v>972</v>
      </c>
      <c r="K144" s="402" t="s">
        <v>1567</v>
      </c>
      <c r="L144" s="396"/>
      <c r="M144" s="308"/>
      <c r="N144" s="308"/>
      <c r="O144" s="308"/>
      <c r="P144" s="308"/>
      <c r="Q144" s="308"/>
      <c r="R144" s="308"/>
      <c r="S144" s="308"/>
      <c r="T144" s="308"/>
      <c r="U144" s="308"/>
      <c r="V144" s="308"/>
      <c r="W144" s="308"/>
      <c r="X144" s="308"/>
      <c r="Y144" s="308"/>
      <c r="Z144" s="308"/>
      <c r="AA144" s="308"/>
      <c r="AB144" s="308"/>
      <c r="AC144" s="308"/>
      <c r="AD144" s="308"/>
      <c r="AE144" s="308"/>
      <c r="AF144" s="309"/>
    </row>
    <row r="145" spans="1:32" ht="14.7" customHeight="1">
      <c r="A145" s="390" t="s">
        <v>1568</v>
      </c>
      <c r="B145" s="321" t="s">
        <v>1569</v>
      </c>
      <c r="C145" s="321" t="s">
        <v>1570</v>
      </c>
      <c r="D145" s="321" t="s">
        <v>1571</v>
      </c>
      <c r="E145" s="321" t="s">
        <v>1290</v>
      </c>
      <c r="F145" s="391">
        <v>498</v>
      </c>
      <c r="G145" s="321" t="s">
        <v>1291</v>
      </c>
      <c r="H145" s="308"/>
      <c r="I145" s="397" t="s">
        <v>1572</v>
      </c>
      <c r="J145" s="398">
        <v>934</v>
      </c>
      <c r="K145" s="399" t="s">
        <v>1573</v>
      </c>
      <c r="L145" s="396"/>
      <c r="M145" s="308"/>
      <c r="N145" s="308"/>
      <c r="O145" s="308"/>
      <c r="P145" s="308"/>
      <c r="Q145" s="308"/>
      <c r="R145" s="308"/>
      <c r="S145" s="308"/>
      <c r="T145" s="308"/>
      <c r="U145" s="308"/>
      <c r="V145" s="308"/>
      <c r="W145" s="308"/>
      <c r="X145" s="308"/>
      <c r="Y145" s="308"/>
      <c r="Z145" s="308"/>
      <c r="AA145" s="308"/>
      <c r="AB145" s="308"/>
      <c r="AC145" s="308"/>
      <c r="AD145" s="308"/>
      <c r="AE145" s="308"/>
      <c r="AF145" s="309"/>
    </row>
    <row r="146" spans="1:32" ht="14.7" customHeight="1">
      <c r="A146" s="388" t="s">
        <v>1574</v>
      </c>
      <c r="B146" s="319" t="s">
        <v>1575</v>
      </c>
      <c r="C146" s="319" t="s">
        <v>1576</v>
      </c>
      <c r="D146" s="319" t="s">
        <v>1577</v>
      </c>
      <c r="E146" s="319" t="s">
        <v>442</v>
      </c>
      <c r="F146" s="389">
        <v>978</v>
      </c>
      <c r="G146" s="319" t="s">
        <v>443</v>
      </c>
      <c r="H146" s="308"/>
      <c r="I146" s="400" t="s">
        <v>1578</v>
      </c>
      <c r="J146" s="401">
        <v>788</v>
      </c>
      <c r="K146" s="402" t="s">
        <v>1579</v>
      </c>
      <c r="L146" s="396"/>
      <c r="M146" s="308"/>
      <c r="N146" s="308"/>
      <c r="O146" s="308"/>
      <c r="P146" s="308"/>
      <c r="Q146" s="308"/>
      <c r="R146" s="308"/>
      <c r="S146" s="308"/>
      <c r="T146" s="308"/>
      <c r="U146" s="308"/>
      <c r="V146" s="308"/>
      <c r="W146" s="308"/>
      <c r="X146" s="308"/>
      <c r="Y146" s="308"/>
      <c r="Z146" s="308"/>
      <c r="AA146" s="308"/>
      <c r="AB146" s="308"/>
      <c r="AC146" s="308"/>
      <c r="AD146" s="308"/>
      <c r="AE146" s="308"/>
      <c r="AF146" s="309"/>
    </row>
    <row r="147" spans="1:32" ht="14.7" customHeight="1">
      <c r="A147" s="390" t="s">
        <v>1580</v>
      </c>
      <c r="B147" s="321" t="s">
        <v>1581</v>
      </c>
      <c r="C147" s="321" t="s">
        <v>1582</v>
      </c>
      <c r="D147" s="321" t="s">
        <v>1583</v>
      </c>
      <c r="E147" s="321" t="s">
        <v>1314</v>
      </c>
      <c r="F147" s="391">
        <v>496</v>
      </c>
      <c r="G147" s="321" t="s">
        <v>1315</v>
      </c>
      <c r="H147" s="308"/>
      <c r="I147" s="397" t="s">
        <v>1584</v>
      </c>
      <c r="J147" s="398">
        <v>776</v>
      </c>
      <c r="K147" s="399" t="s">
        <v>1585</v>
      </c>
      <c r="L147" s="396"/>
      <c r="M147" s="308"/>
      <c r="N147" s="308"/>
      <c r="O147" s="308"/>
      <c r="P147" s="308"/>
      <c r="Q147" s="308"/>
      <c r="R147" s="308"/>
      <c r="S147" s="308"/>
      <c r="T147" s="308"/>
      <c r="U147" s="308"/>
      <c r="V147" s="308"/>
      <c r="W147" s="308"/>
      <c r="X147" s="308"/>
      <c r="Y147" s="308"/>
      <c r="Z147" s="308"/>
      <c r="AA147" s="308"/>
      <c r="AB147" s="308"/>
      <c r="AC147" s="308"/>
      <c r="AD147" s="308"/>
      <c r="AE147" s="308"/>
      <c r="AF147" s="309"/>
    </row>
    <row r="148" spans="1:32" ht="14.7" customHeight="1">
      <c r="A148" s="388" t="s">
        <v>1586</v>
      </c>
      <c r="B148" s="319" t="s">
        <v>1587</v>
      </c>
      <c r="C148" s="319" t="s">
        <v>1588</v>
      </c>
      <c r="D148" s="319" t="s">
        <v>1589</v>
      </c>
      <c r="E148" s="319" t="s">
        <v>442</v>
      </c>
      <c r="F148" s="389">
        <v>978</v>
      </c>
      <c r="G148" s="319" t="s">
        <v>443</v>
      </c>
      <c r="H148" s="308"/>
      <c r="I148" s="400" t="s">
        <v>1590</v>
      </c>
      <c r="J148" s="401">
        <v>949</v>
      </c>
      <c r="K148" s="402" t="s">
        <v>1591</v>
      </c>
      <c r="L148" s="396"/>
      <c r="M148" s="308"/>
      <c r="N148" s="308"/>
      <c r="O148" s="308"/>
      <c r="P148" s="308"/>
      <c r="Q148" s="308"/>
      <c r="R148" s="308"/>
      <c r="S148" s="308"/>
      <c r="T148" s="308"/>
      <c r="U148" s="308"/>
      <c r="V148" s="308"/>
      <c r="W148" s="308"/>
      <c r="X148" s="308"/>
      <c r="Y148" s="308"/>
      <c r="Z148" s="308"/>
      <c r="AA148" s="308"/>
      <c r="AB148" s="308"/>
      <c r="AC148" s="308"/>
      <c r="AD148" s="308"/>
      <c r="AE148" s="308"/>
      <c r="AF148" s="309"/>
    </row>
    <row r="149" spans="1:32" ht="14.7" customHeight="1">
      <c r="A149" s="390" t="s">
        <v>1592</v>
      </c>
      <c r="B149" s="321" t="s">
        <v>1593</v>
      </c>
      <c r="C149" s="321" t="s">
        <v>1594</v>
      </c>
      <c r="D149" s="321" t="s">
        <v>1595</v>
      </c>
      <c r="E149" s="321" t="s">
        <v>526</v>
      </c>
      <c r="F149" s="391">
        <v>951</v>
      </c>
      <c r="G149" s="321" t="s">
        <v>527</v>
      </c>
      <c r="H149" s="308"/>
      <c r="I149" s="397" t="s">
        <v>1596</v>
      </c>
      <c r="J149" s="398">
        <v>780</v>
      </c>
      <c r="K149" s="399" t="s">
        <v>1597</v>
      </c>
      <c r="L149" s="396"/>
      <c r="M149" s="308"/>
      <c r="N149" s="308"/>
      <c r="O149" s="308"/>
      <c r="P149" s="308"/>
      <c r="Q149" s="308"/>
      <c r="R149" s="308"/>
      <c r="S149" s="308"/>
      <c r="T149" s="308"/>
      <c r="U149" s="308"/>
      <c r="V149" s="308"/>
      <c r="W149" s="308"/>
      <c r="X149" s="308"/>
      <c r="Y149" s="308"/>
      <c r="Z149" s="308"/>
      <c r="AA149" s="308"/>
      <c r="AB149" s="308"/>
      <c r="AC149" s="308"/>
      <c r="AD149" s="308"/>
      <c r="AE149" s="308"/>
      <c r="AF149" s="309"/>
    </row>
    <row r="150" spans="1:32" ht="14.7" customHeight="1">
      <c r="A150" s="388" t="s">
        <v>1598</v>
      </c>
      <c r="B150" s="319" t="s">
        <v>1599</v>
      </c>
      <c r="C150" s="319" t="s">
        <v>1600</v>
      </c>
      <c r="D150" s="319" t="s">
        <v>1601</v>
      </c>
      <c r="E150" s="319" t="s">
        <v>1284</v>
      </c>
      <c r="F150" s="389">
        <v>504</v>
      </c>
      <c r="G150" s="319" t="s">
        <v>1285</v>
      </c>
      <c r="H150" s="308"/>
      <c r="I150" s="400" t="s">
        <v>1602</v>
      </c>
      <c r="J150" s="401">
        <v>0</v>
      </c>
      <c r="K150" s="402" t="s">
        <v>1603</v>
      </c>
      <c r="L150" s="396"/>
      <c r="M150" s="308"/>
      <c r="N150" s="308"/>
      <c r="O150" s="308"/>
      <c r="P150" s="308"/>
      <c r="Q150" s="308"/>
      <c r="R150" s="308"/>
      <c r="S150" s="308"/>
      <c r="T150" s="308"/>
      <c r="U150" s="308"/>
      <c r="V150" s="308"/>
      <c r="W150" s="308"/>
      <c r="X150" s="308"/>
      <c r="Y150" s="308"/>
      <c r="Z150" s="308"/>
      <c r="AA150" s="308"/>
      <c r="AB150" s="308"/>
      <c r="AC150" s="308"/>
      <c r="AD150" s="308"/>
      <c r="AE150" s="308"/>
      <c r="AF150" s="309"/>
    </row>
    <row r="151" spans="1:32" ht="14.7" customHeight="1">
      <c r="A151" s="390" t="s">
        <v>1604</v>
      </c>
      <c r="B151" s="321" t="s">
        <v>1605</v>
      </c>
      <c r="C151" s="321" t="s">
        <v>1606</v>
      </c>
      <c r="D151" s="321" t="s">
        <v>1607</v>
      </c>
      <c r="E151" s="321" t="s">
        <v>1362</v>
      </c>
      <c r="F151" s="391">
        <v>943</v>
      </c>
      <c r="G151" s="321" t="s">
        <v>1363</v>
      </c>
      <c r="H151" s="308"/>
      <c r="I151" s="397" t="s">
        <v>1608</v>
      </c>
      <c r="J151" s="398">
        <v>901</v>
      </c>
      <c r="K151" s="399" t="s">
        <v>1609</v>
      </c>
      <c r="L151" s="396"/>
      <c r="M151" s="308"/>
      <c r="N151" s="308"/>
      <c r="O151" s="308"/>
      <c r="P151" s="308"/>
      <c r="Q151" s="308"/>
      <c r="R151" s="308"/>
      <c r="S151" s="308"/>
      <c r="T151" s="308"/>
      <c r="U151" s="308"/>
      <c r="V151" s="308"/>
      <c r="W151" s="308"/>
      <c r="X151" s="308"/>
      <c r="Y151" s="308"/>
      <c r="Z151" s="308"/>
      <c r="AA151" s="308"/>
      <c r="AB151" s="308"/>
      <c r="AC151" s="308"/>
      <c r="AD151" s="308"/>
      <c r="AE151" s="308"/>
      <c r="AF151" s="309"/>
    </row>
    <row r="152" spans="1:32" ht="14.7" customHeight="1">
      <c r="A152" s="388" t="s">
        <v>1610</v>
      </c>
      <c r="B152" s="319" t="s">
        <v>1611</v>
      </c>
      <c r="C152" s="319" t="s">
        <v>1612</v>
      </c>
      <c r="D152" s="319" t="s">
        <v>1613</v>
      </c>
      <c r="E152" s="319" t="s">
        <v>1308</v>
      </c>
      <c r="F152" s="389">
        <v>104</v>
      </c>
      <c r="G152" s="319" t="s">
        <v>1309</v>
      </c>
      <c r="H152" s="308"/>
      <c r="I152" s="400" t="s">
        <v>1614</v>
      </c>
      <c r="J152" s="401">
        <v>834</v>
      </c>
      <c r="K152" s="402" t="s">
        <v>1615</v>
      </c>
      <c r="L152" s="396"/>
      <c r="M152" s="308"/>
      <c r="N152" s="308"/>
      <c r="O152" s="308"/>
      <c r="P152" s="308"/>
      <c r="Q152" s="308"/>
      <c r="R152" s="308"/>
      <c r="S152" s="308"/>
      <c r="T152" s="308"/>
      <c r="U152" s="308"/>
      <c r="V152" s="308"/>
      <c r="W152" s="308"/>
      <c r="X152" s="308"/>
      <c r="Y152" s="308"/>
      <c r="Z152" s="308"/>
      <c r="AA152" s="308"/>
      <c r="AB152" s="308"/>
      <c r="AC152" s="308"/>
      <c r="AD152" s="308"/>
      <c r="AE152" s="308"/>
      <c r="AF152" s="309"/>
    </row>
    <row r="153" spans="1:32" ht="14.7" customHeight="1">
      <c r="A153" s="390" t="s">
        <v>1616</v>
      </c>
      <c r="B153" s="321" t="s">
        <v>1617</v>
      </c>
      <c r="C153" s="321" t="s">
        <v>1618</v>
      </c>
      <c r="D153" s="321" t="s">
        <v>1619</v>
      </c>
      <c r="E153" s="321" t="s">
        <v>1368</v>
      </c>
      <c r="F153" s="391">
        <v>516</v>
      </c>
      <c r="G153" s="321" t="s">
        <v>1369</v>
      </c>
      <c r="H153" s="308"/>
      <c r="I153" s="397" t="s">
        <v>1620</v>
      </c>
      <c r="J153" s="398">
        <v>980</v>
      </c>
      <c r="K153" s="399" t="s">
        <v>1621</v>
      </c>
      <c r="L153" s="396"/>
      <c r="M153" s="308"/>
      <c r="N153" s="308"/>
      <c r="O153" s="308"/>
      <c r="P153" s="308"/>
      <c r="Q153" s="308"/>
      <c r="R153" s="308"/>
      <c r="S153" s="308"/>
      <c r="T153" s="308"/>
      <c r="U153" s="308"/>
      <c r="V153" s="308"/>
      <c r="W153" s="308"/>
      <c r="X153" s="308"/>
      <c r="Y153" s="308"/>
      <c r="Z153" s="308"/>
      <c r="AA153" s="308"/>
      <c r="AB153" s="308"/>
      <c r="AC153" s="308"/>
      <c r="AD153" s="308"/>
      <c r="AE153" s="308"/>
      <c r="AF153" s="309"/>
    </row>
    <row r="154" spans="1:32" ht="14.7" customHeight="1">
      <c r="A154" s="388" t="s">
        <v>1622</v>
      </c>
      <c r="B154" s="319" t="s">
        <v>1623</v>
      </c>
      <c r="C154" s="319" t="s">
        <v>1624</v>
      </c>
      <c r="D154" s="319" t="s">
        <v>1625</v>
      </c>
      <c r="E154" s="368"/>
      <c r="F154" s="368"/>
      <c r="G154" s="368"/>
      <c r="H154" s="308"/>
      <c r="I154" s="400" t="s">
        <v>1626</v>
      </c>
      <c r="J154" s="401">
        <v>800</v>
      </c>
      <c r="K154" s="402" t="s">
        <v>1627</v>
      </c>
      <c r="L154" s="396"/>
      <c r="M154" s="308"/>
      <c r="N154" s="308"/>
      <c r="O154" s="308"/>
      <c r="P154" s="308"/>
      <c r="Q154" s="308"/>
      <c r="R154" s="308"/>
      <c r="S154" s="308"/>
      <c r="T154" s="308"/>
      <c r="U154" s="308"/>
      <c r="V154" s="308"/>
      <c r="W154" s="308"/>
      <c r="X154" s="308"/>
      <c r="Y154" s="308"/>
      <c r="Z154" s="308"/>
      <c r="AA154" s="308"/>
      <c r="AB154" s="308"/>
      <c r="AC154" s="308"/>
      <c r="AD154" s="308"/>
      <c r="AE154" s="308"/>
      <c r="AF154" s="309"/>
    </row>
    <row r="155" spans="1:32" ht="14.7" customHeight="1">
      <c r="A155" s="390" t="s">
        <v>1628</v>
      </c>
      <c r="B155" s="321" t="s">
        <v>1629</v>
      </c>
      <c r="C155" s="321" t="s">
        <v>1630</v>
      </c>
      <c r="D155" s="321" t="s">
        <v>1631</v>
      </c>
      <c r="E155" s="321" t="s">
        <v>1390</v>
      </c>
      <c r="F155" s="391">
        <v>524</v>
      </c>
      <c r="G155" s="321" t="s">
        <v>1391</v>
      </c>
      <c r="H155" s="308"/>
      <c r="I155" s="397" t="s">
        <v>91</v>
      </c>
      <c r="J155" s="398">
        <v>840</v>
      </c>
      <c r="K155" s="399" t="s">
        <v>407</v>
      </c>
      <c r="L155" s="396"/>
      <c r="M155" s="308"/>
      <c r="N155" s="308"/>
      <c r="O155" s="308"/>
      <c r="P155" s="308"/>
      <c r="Q155" s="308"/>
      <c r="R155" s="308"/>
      <c r="S155" s="308"/>
      <c r="T155" s="308"/>
      <c r="U155" s="308"/>
      <c r="V155" s="308"/>
      <c r="W155" s="308"/>
      <c r="X155" s="308"/>
      <c r="Y155" s="308"/>
      <c r="Z155" s="308"/>
      <c r="AA155" s="308"/>
      <c r="AB155" s="308"/>
      <c r="AC155" s="308"/>
      <c r="AD155" s="308"/>
      <c r="AE155" s="308"/>
      <c r="AF155" s="309"/>
    </row>
    <row r="156" spans="1:32" ht="14.7" customHeight="1">
      <c r="A156" s="388" t="s">
        <v>1632</v>
      </c>
      <c r="B156" s="319" t="s">
        <v>1633</v>
      </c>
      <c r="C156" s="319" t="s">
        <v>1634</v>
      </c>
      <c r="D156" s="319" t="s">
        <v>1635</v>
      </c>
      <c r="E156" s="319" t="s">
        <v>442</v>
      </c>
      <c r="F156" s="389">
        <v>978</v>
      </c>
      <c r="G156" s="319" t="s">
        <v>443</v>
      </c>
      <c r="H156" s="308"/>
      <c r="I156" s="400" t="s">
        <v>91</v>
      </c>
      <c r="J156" s="403"/>
      <c r="K156" s="404"/>
      <c r="L156" s="396"/>
      <c r="M156" s="308"/>
      <c r="N156" s="308"/>
      <c r="O156" s="308"/>
      <c r="P156" s="308"/>
      <c r="Q156" s="308"/>
      <c r="R156" s="308"/>
      <c r="S156" s="308"/>
      <c r="T156" s="308"/>
      <c r="U156" s="308"/>
      <c r="V156" s="308"/>
      <c r="W156" s="308"/>
      <c r="X156" s="308"/>
      <c r="Y156" s="308"/>
      <c r="Z156" s="308"/>
      <c r="AA156" s="308"/>
      <c r="AB156" s="308"/>
      <c r="AC156" s="308"/>
      <c r="AD156" s="308"/>
      <c r="AE156" s="308"/>
      <c r="AF156" s="309"/>
    </row>
    <row r="157" spans="1:32" ht="14.7" customHeight="1">
      <c r="A157" s="390" t="s">
        <v>1636</v>
      </c>
      <c r="B157" s="321" t="s">
        <v>1637</v>
      </c>
      <c r="C157" s="321" t="s">
        <v>1638</v>
      </c>
      <c r="D157" s="321" t="s">
        <v>1639</v>
      </c>
      <c r="E157" s="321" t="s">
        <v>577</v>
      </c>
      <c r="F157" s="391">
        <v>532</v>
      </c>
      <c r="G157" s="321" t="s">
        <v>578</v>
      </c>
      <c r="H157" s="308"/>
      <c r="I157" s="397" t="s">
        <v>1640</v>
      </c>
      <c r="J157" s="398">
        <v>858</v>
      </c>
      <c r="K157" s="399" t="s">
        <v>1641</v>
      </c>
      <c r="L157" s="396"/>
      <c r="M157" s="308"/>
      <c r="N157" s="308"/>
      <c r="O157" s="308"/>
      <c r="P157" s="308"/>
      <c r="Q157" s="308"/>
      <c r="R157" s="308"/>
      <c r="S157" s="308"/>
      <c r="T157" s="308"/>
      <c r="U157" s="308"/>
      <c r="V157" s="308"/>
      <c r="W157" s="308"/>
      <c r="X157" s="308"/>
      <c r="Y157" s="308"/>
      <c r="Z157" s="308"/>
      <c r="AA157" s="308"/>
      <c r="AB157" s="308"/>
      <c r="AC157" s="308"/>
      <c r="AD157" s="308"/>
      <c r="AE157" s="308"/>
      <c r="AF157" s="309"/>
    </row>
    <row r="158" spans="1:32" ht="14.7" customHeight="1">
      <c r="A158" s="388" t="s">
        <v>1642</v>
      </c>
      <c r="B158" s="319" t="s">
        <v>1643</v>
      </c>
      <c r="C158" s="319" t="s">
        <v>1644</v>
      </c>
      <c r="D158" s="319" t="s">
        <v>1645</v>
      </c>
      <c r="E158" s="368"/>
      <c r="F158" s="368"/>
      <c r="G158" s="368"/>
      <c r="H158" s="308"/>
      <c r="I158" s="400" t="s">
        <v>1646</v>
      </c>
      <c r="J158" s="401">
        <v>860</v>
      </c>
      <c r="K158" s="402" t="s">
        <v>1647</v>
      </c>
      <c r="L158" s="396"/>
      <c r="M158" s="308"/>
      <c r="N158" s="308"/>
      <c r="O158" s="308"/>
      <c r="P158" s="308"/>
      <c r="Q158" s="308"/>
      <c r="R158" s="308"/>
      <c r="S158" s="308"/>
      <c r="T158" s="308"/>
      <c r="U158" s="308"/>
      <c r="V158" s="308"/>
      <c r="W158" s="308"/>
      <c r="X158" s="308"/>
      <c r="Y158" s="308"/>
      <c r="Z158" s="308"/>
      <c r="AA158" s="308"/>
      <c r="AB158" s="308"/>
      <c r="AC158" s="308"/>
      <c r="AD158" s="308"/>
      <c r="AE158" s="308"/>
      <c r="AF158" s="309"/>
    </row>
    <row r="159" spans="1:32" ht="14.7" customHeight="1">
      <c r="A159" s="390" t="s">
        <v>1648</v>
      </c>
      <c r="B159" s="321" t="s">
        <v>1649</v>
      </c>
      <c r="C159" s="321" t="s">
        <v>1650</v>
      </c>
      <c r="D159" s="321" t="s">
        <v>1651</v>
      </c>
      <c r="E159" s="321" t="s">
        <v>1396</v>
      </c>
      <c r="F159" s="391">
        <v>554</v>
      </c>
      <c r="G159" s="321" t="s">
        <v>1397</v>
      </c>
      <c r="H159" s="308"/>
      <c r="I159" s="397" t="s">
        <v>1652</v>
      </c>
      <c r="J159" s="398">
        <v>937</v>
      </c>
      <c r="K159" s="399" t="s">
        <v>1653</v>
      </c>
      <c r="L159" s="396"/>
      <c r="M159" s="308"/>
      <c r="N159" s="308"/>
      <c r="O159" s="308"/>
      <c r="P159" s="308"/>
      <c r="Q159" s="308"/>
      <c r="R159" s="308"/>
      <c r="S159" s="308"/>
      <c r="T159" s="308"/>
      <c r="U159" s="308"/>
      <c r="V159" s="308"/>
      <c r="W159" s="308"/>
      <c r="X159" s="308"/>
      <c r="Y159" s="308"/>
      <c r="Z159" s="308"/>
      <c r="AA159" s="308"/>
      <c r="AB159" s="308"/>
      <c r="AC159" s="308"/>
      <c r="AD159" s="308"/>
      <c r="AE159" s="308"/>
      <c r="AF159" s="309"/>
    </row>
    <row r="160" spans="1:32" ht="14.7" customHeight="1">
      <c r="A160" s="388" t="s">
        <v>1654</v>
      </c>
      <c r="B160" s="319" t="s">
        <v>1655</v>
      </c>
      <c r="C160" s="319" t="s">
        <v>1656</v>
      </c>
      <c r="D160" s="319" t="s">
        <v>1657</v>
      </c>
      <c r="E160" s="319" t="s">
        <v>1380</v>
      </c>
      <c r="F160" s="389">
        <v>558</v>
      </c>
      <c r="G160" s="319" t="s">
        <v>1381</v>
      </c>
      <c r="H160" s="308"/>
      <c r="I160" s="400" t="s">
        <v>1658</v>
      </c>
      <c r="J160" s="401">
        <v>704</v>
      </c>
      <c r="K160" s="402" t="s">
        <v>1659</v>
      </c>
      <c r="L160" s="396"/>
      <c r="M160" s="308"/>
      <c r="N160" s="308"/>
      <c r="O160" s="308"/>
      <c r="P160" s="308"/>
      <c r="Q160" s="308"/>
      <c r="R160" s="308"/>
      <c r="S160" s="308"/>
      <c r="T160" s="308"/>
      <c r="U160" s="308"/>
      <c r="V160" s="308"/>
      <c r="W160" s="308"/>
      <c r="X160" s="308"/>
      <c r="Y160" s="308"/>
      <c r="Z160" s="308"/>
      <c r="AA160" s="308"/>
      <c r="AB160" s="308"/>
      <c r="AC160" s="308"/>
      <c r="AD160" s="308"/>
      <c r="AE160" s="308"/>
      <c r="AF160" s="309"/>
    </row>
    <row r="161" spans="1:32" ht="14.7" customHeight="1">
      <c r="A161" s="390" t="s">
        <v>1660</v>
      </c>
      <c r="B161" s="321" t="s">
        <v>1661</v>
      </c>
      <c r="C161" s="321" t="s">
        <v>1662</v>
      </c>
      <c r="D161" s="321" t="s">
        <v>1663</v>
      </c>
      <c r="E161" s="321" t="s">
        <v>715</v>
      </c>
      <c r="F161" s="391">
        <v>952</v>
      </c>
      <c r="G161" s="321" t="s">
        <v>716</v>
      </c>
      <c r="H161" s="308"/>
      <c r="I161" s="397" t="s">
        <v>1664</v>
      </c>
      <c r="J161" s="398">
        <v>548</v>
      </c>
      <c r="K161" s="399" t="s">
        <v>1665</v>
      </c>
      <c r="L161" s="396"/>
      <c r="M161" s="308"/>
      <c r="N161" s="308"/>
      <c r="O161" s="308"/>
      <c r="P161" s="308"/>
      <c r="Q161" s="308"/>
      <c r="R161" s="308"/>
      <c r="S161" s="308"/>
      <c r="T161" s="308"/>
      <c r="U161" s="308"/>
      <c r="V161" s="308"/>
      <c r="W161" s="308"/>
      <c r="X161" s="308"/>
      <c r="Y161" s="308"/>
      <c r="Z161" s="308"/>
      <c r="AA161" s="308"/>
      <c r="AB161" s="308"/>
      <c r="AC161" s="308"/>
      <c r="AD161" s="308"/>
      <c r="AE161" s="308"/>
      <c r="AF161" s="309"/>
    </row>
    <row r="162" spans="1:32" ht="14.7" customHeight="1">
      <c r="A162" s="388" t="s">
        <v>1666</v>
      </c>
      <c r="B162" s="319" t="s">
        <v>1667</v>
      </c>
      <c r="C162" s="319" t="s">
        <v>1668</v>
      </c>
      <c r="D162" s="319" t="s">
        <v>1669</v>
      </c>
      <c r="E162" s="319" t="s">
        <v>1374</v>
      </c>
      <c r="F162" s="389">
        <v>566</v>
      </c>
      <c r="G162" s="319" t="s">
        <v>1375</v>
      </c>
      <c r="H162" s="308"/>
      <c r="I162" s="400" t="s">
        <v>1670</v>
      </c>
      <c r="J162" s="401">
        <v>882</v>
      </c>
      <c r="K162" s="402" t="s">
        <v>1671</v>
      </c>
      <c r="L162" s="396"/>
      <c r="M162" s="308"/>
      <c r="N162" s="308"/>
      <c r="O162" s="308"/>
      <c r="P162" s="308"/>
      <c r="Q162" s="308"/>
      <c r="R162" s="308"/>
      <c r="S162" s="308"/>
      <c r="T162" s="308"/>
      <c r="U162" s="308"/>
      <c r="V162" s="308"/>
      <c r="W162" s="308"/>
      <c r="X162" s="308"/>
      <c r="Y162" s="308"/>
      <c r="Z162" s="308"/>
      <c r="AA162" s="308"/>
      <c r="AB162" s="308"/>
      <c r="AC162" s="308"/>
      <c r="AD162" s="308"/>
      <c r="AE162" s="308"/>
      <c r="AF162" s="309"/>
    </row>
    <row r="163" spans="1:32" ht="14.7" customHeight="1">
      <c r="A163" s="390" t="s">
        <v>1672</v>
      </c>
      <c r="B163" s="321" t="s">
        <v>1673</v>
      </c>
      <c r="C163" s="321" t="s">
        <v>1674</v>
      </c>
      <c r="D163" s="321" t="s">
        <v>1675</v>
      </c>
      <c r="E163" s="371"/>
      <c r="F163" s="371"/>
      <c r="G163" s="371"/>
      <c r="H163" s="308"/>
      <c r="I163" s="397" t="s">
        <v>851</v>
      </c>
      <c r="J163" s="398">
        <v>950</v>
      </c>
      <c r="K163" s="399" t="s">
        <v>852</v>
      </c>
      <c r="L163" s="396"/>
      <c r="M163" s="308"/>
      <c r="N163" s="308"/>
      <c r="O163" s="308"/>
      <c r="P163" s="308"/>
      <c r="Q163" s="308"/>
      <c r="R163" s="308"/>
      <c r="S163" s="308"/>
      <c r="T163" s="308"/>
      <c r="U163" s="308"/>
      <c r="V163" s="308"/>
      <c r="W163" s="308"/>
      <c r="X163" s="308"/>
      <c r="Y163" s="308"/>
      <c r="Z163" s="308"/>
      <c r="AA163" s="308"/>
      <c r="AB163" s="308"/>
      <c r="AC163" s="308"/>
      <c r="AD163" s="308"/>
      <c r="AE163" s="308"/>
      <c r="AF163" s="309"/>
    </row>
    <row r="164" spans="1:32" ht="14.7" customHeight="1">
      <c r="A164" s="388" t="s">
        <v>1676</v>
      </c>
      <c r="B164" s="319" t="s">
        <v>1677</v>
      </c>
      <c r="C164" s="319" t="s">
        <v>1678</v>
      </c>
      <c r="D164" s="319" t="s">
        <v>1679</v>
      </c>
      <c r="E164" s="368"/>
      <c r="F164" s="368"/>
      <c r="G164" s="368"/>
      <c r="H164" s="308"/>
      <c r="I164" s="400" t="s">
        <v>526</v>
      </c>
      <c r="J164" s="401">
        <v>951</v>
      </c>
      <c r="K164" s="402" t="s">
        <v>527</v>
      </c>
      <c r="L164" s="396"/>
      <c r="M164" s="308"/>
      <c r="N164" s="308"/>
      <c r="O164" s="308"/>
      <c r="P164" s="308"/>
      <c r="Q164" s="308"/>
      <c r="R164" s="308"/>
      <c r="S164" s="308"/>
      <c r="T164" s="308"/>
      <c r="U164" s="308"/>
      <c r="V164" s="308"/>
      <c r="W164" s="308"/>
      <c r="X164" s="308"/>
      <c r="Y164" s="308"/>
      <c r="Z164" s="308"/>
      <c r="AA164" s="308"/>
      <c r="AB164" s="308"/>
      <c r="AC164" s="308"/>
      <c r="AD164" s="308"/>
      <c r="AE164" s="308"/>
      <c r="AF164" s="309"/>
    </row>
    <row r="165" spans="1:32" ht="14.7" customHeight="1">
      <c r="A165" s="390" t="s">
        <v>1680</v>
      </c>
      <c r="B165" s="321" t="s">
        <v>1681</v>
      </c>
      <c r="C165" s="321" t="s">
        <v>1682</v>
      </c>
      <c r="D165" s="321" t="s">
        <v>1683</v>
      </c>
      <c r="E165" s="321" t="s">
        <v>91</v>
      </c>
      <c r="F165" s="391">
        <v>840</v>
      </c>
      <c r="G165" s="321" t="s">
        <v>407</v>
      </c>
      <c r="H165" s="308"/>
      <c r="I165" s="397" t="s">
        <v>715</v>
      </c>
      <c r="J165" s="398">
        <v>952</v>
      </c>
      <c r="K165" s="399" t="s">
        <v>716</v>
      </c>
      <c r="L165" s="396"/>
      <c r="M165" s="308"/>
      <c r="N165" s="308"/>
      <c r="O165" s="308"/>
      <c r="P165" s="308"/>
      <c r="Q165" s="308"/>
      <c r="R165" s="308"/>
      <c r="S165" s="308"/>
      <c r="T165" s="308"/>
      <c r="U165" s="308"/>
      <c r="V165" s="308"/>
      <c r="W165" s="308"/>
      <c r="X165" s="308"/>
      <c r="Y165" s="308"/>
      <c r="Z165" s="308"/>
      <c r="AA165" s="308"/>
      <c r="AB165" s="308"/>
      <c r="AC165" s="308"/>
      <c r="AD165" s="308"/>
      <c r="AE165" s="308"/>
      <c r="AF165" s="309"/>
    </row>
    <row r="166" spans="1:32" ht="14.7" customHeight="1">
      <c r="A166" s="388" t="s">
        <v>1684</v>
      </c>
      <c r="B166" s="319" t="s">
        <v>1685</v>
      </c>
      <c r="C166" s="319" t="s">
        <v>1686</v>
      </c>
      <c r="D166" s="319" t="s">
        <v>1687</v>
      </c>
      <c r="E166" s="319" t="s">
        <v>1384</v>
      </c>
      <c r="F166" s="389">
        <v>578</v>
      </c>
      <c r="G166" s="319" t="s">
        <v>1385</v>
      </c>
      <c r="H166" s="308"/>
      <c r="I166" s="400" t="s">
        <v>1688</v>
      </c>
      <c r="J166" s="401">
        <v>886</v>
      </c>
      <c r="K166" s="402" t="s">
        <v>1689</v>
      </c>
      <c r="L166" s="396"/>
      <c r="M166" s="308"/>
      <c r="N166" s="308"/>
      <c r="O166" s="308"/>
      <c r="P166" s="308"/>
      <c r="Q166" s="308"/>
      <c r="R166" s="308"/>
      <c r="S166" s="308"/>
      <c r="T166" s="308"/>
      <c r="U166" s="308"/>
      <c r="V166" s="308"/>
      <c r="W166" s="308"/>
      <c r="X166" s="308"/>
      <c r="Y166" s="308"/>
      <c r="Z166" s="308"/>
      <c r="AA166" s="308"/>
      <c r="AB166" s="308"/>
      <c r="AC166" s="308"/>
      <c r="AD166" s="308"/>
      <c r="AE166" s="308"/>
      <c r="AF166" s="309"/>
    </row>
    <row r="167" spans="1:32" ht="14.7" customHeight="1">
      <c r="A167" s="390" t="s">
        <v>1690</v>
      </c>
      <c r="B167" s="321" t="s">
        <v>1691</v>
      </c>
      <c r="C167" s="321" t="s">
        <v>1692</v>
      </c>
      <c r="D167" s="321" t="s">
        <v>1693</v>
      </c>
      <c r="E167" s="321" t="s">
        <v>1402</v>
      </c>
      <c r="F167" s="391">
        <v>512</v>
      </c>
      <c r="G167" s="321" t="s">
        <v>1403</v>
      </c>
      <c r="H167" s="308"/>
      <c r="I167" s="397" t="s">
        <v>1694</v>
      </c>
      <c r="J167" s="398">
        <v>710</v>
      </c>
      <c r="K167" s="399" t="s">
        <v>1695</v>
      </c>
      <c r="L167" s="396"/>
      <c r="M167" s="308"/>
      <c r="N167" s="308"/>
      <c r="O167" s="308"/>
      <c r="P167" s="308"/>
      <c r="Q167" s="308"/>
      <c r="R167" s="308"/>
      <c r="S167" s="308"/>
      <c r="T167" s="308"/>
      <c r="U167" s="308"/>
      <c r="V167" s="308"/>
      <c r="W167" s="308"/>
      <c r="X167" s="308"/>
      <c r="Y167" s="308"/>
      <c r="Z167" s="308"/>
      <c r="AA167" s="308"/>
      <c r="AB167" s="308"/>
      <c r="AC167" s="308"/>
      <c r="AD167" s="308"/>
      <c r="AE167" s="308"/>
      <c r="AF167" s="309"/>
    </row>
    <row r="168" spans="1:32" ht="14.7" customHeight="1">
      <c r="A168" s="388" t="s">
        <v>1696</v>
      </c>
      <c r="B168" s="319" t="s">
        <v>1697</v>
      </c>
      <c r="C168" s="319" t="s">
        <v>1698</v>
      </c>
      <c r="D168" s="319" t="s">
        <v>1699</v>
      </c>
      <c r="E168" s="319" t="s">
        <v>1431</v>
      </c>
      <c r="F168" s="389">
        <v>586</v>
      </c>
      <c r="G168" s="319" t="s">
        <v>1432</v>
      </c>
      <c r="H168" s="308"/>
      <c r="I168" s="400" t="s">
        <v>1700</v>
      </c>
      <c r="J168" s="401">
        <v>967</v>
      </c>
      <c r="K168" s="402" t="s">
        <v>1701</v>
      </c>
      <c r="L168" s="396"/>
      <c r="M168" s="308"/>
      <c r="N168" s="308"/>
      <c r="O168" s="308"/>
      <c r="P168" s="308"/>
      <c r="Q168" s="308"/>
      <c r="R168" s="308"/>
      <c r="S168" s="308"/>
      <c r="T168" s="308"/>
      <c r="U168" s="308"/>
      <c r="V168" s="308"/>
      <c r="W168" s="308"/>
      <c r="X168" s="308"/>
      <c r="Y168" s="308"/>
      <c r="Z168" s="308"/>
      <c r="AA168" s="308"/>
      <c r="AB168" s="308"/>
      <c r="AC168" s="308"/>
      <c r="AD168" s="308"/>
      <c r="AE168" s="308"/>
      <c r="AF168" s="309"/>
    </row>
    <row r="169" spans="1:32" ht="14.7" customHeight="1">
      <c r="A169" s="390" t="s">
        <v>1702</v>
      </c>
      <c r="B169" s="321" t="s">
        <v>1703</v>
      </c>
      <c r="C169" s="321" t="s">
        <v>1704</v>
      </c>
      <c r="D169" s="321" t="s">
        <v>1705</v>
      </c>
      <c r="E169" s="321" t="s">
        <v>91</v>
      </c>
      <c r="F169" s="391">
        <v>840</v>
      </c>
      <c r="G169" s="321" t="s">
        <v>407</v>
      </c>
      <c r="H169" s="308"/>
      <c r="I169" s="405"/>
      <c r="J169" s="405"/>
      <c r="K169" s="405"/>
      <c r="L169" s="308"/>
      <c r="M169" s="308"/>
      <c r="N169" s="308"/>
      <c r="O169" s="308"/>
      <c r="P169" s="308"/>
      <c r="Q169" s="308"/>
      <c r="R169" s="308"/>
      <c r="S169" s="308"/>
      <c r="T169" s="308"/>
      <c r="U169" s="308"/>
      <c r="V169" s="308"/>
      <c r="W169" s="308"/>
      <c r="X169" s="308"/>
      <c r="Y169" s="308"/>
      <c r="Z169" s="308"/>
      <c r="AA169" s="308"/>
      <c r="AB169" s="308"/>
      <c r="AC169" s="308"/>
      <c r="AD169" s="308"/>
      <c r="AE169" s="308"/>
      <c r="AF169" s="309"/>
    </row>
    <row r="170" spans="1:32" ht="14.7" customHeight="1">
      <c r="A170" s="388" t="s">
        <v>1706</v>
      </c>
      <c r="B170" s="319" t="s">
        <v>1707</v>
      </c>
      <c r="C170" s="319" t="s">
        <v>1708</v>
      </c>
      <c r="D170" s="319" t="s">
        <v>1709</v>
      </c>
      <c r="E170" s="368"/>
      <c r="F170" s="368"/>
      <c r="G170" s="368"/>
      <c r="H170" s="308"/>
      <c r="I170" s="308"/>
      <c r="J170" s="308"/>
      <c r="K170" s="308"/>
      <c r="L170" s="308"/>
      <c r="M170" s="308"/>
      <c r="N170" s="308"/>
      <c r="O170" s="308"/>
      <c r="P170" s="308"/>
      <c r="Q170" s="308"/>
      <c r="R170" s="308"/>
      <c r="S170" s="308"/>
      <c r="T170" s="308"/>
      <c r="U170" s="308"/>
      <c r="V170" s="308"/>
      <c r="W170" s="308"/>
      <c r="X170" s="308"/>
      <c r="Y170" s="308"/>
      <c r="Z170" s="308"/>
      <c r="AA170" s="308"/>
      <c r="AB170" s="308"/>
      <c r="AC170" s="308"/>
      <c r="AD170" s="308"/>
      <c r="AE170" s="308"/>
      <c r="AF170" s="309"/>
    </row>
    <row r="171" spans="1:32" ht="14.7" customHeight="1">
      <c r="A171" s="390" t="s">
        <v>1710</v>
      </c>
      <c r="B171" s="321" t="s">
        <v>1711</v>
      </c>
      <c r="C171" s="321" t="s">
        <v>1712</v>
      </c>
      <c r="D171" s="321" t="s">
        <v>1713</v>
      </c>
      <c r="E171" s="321" t="s">
        <v>1408</v>
      </c>
      <c r="F171" s="391">
        <v>590</v>
      </c>
      <c r="G171" s="321" t="s">
        <v>1409</v>
      </c>
      <c r="H171" s="308"/>
      <c r="I171" s="308"/>
      <c r="J171" s="308"/>
      <c r="K171" s="308"/>
      <c r="L171" s="308"/>
      <c r="M171" s="308"/>
      <c r="N171" s="308"/>
      <c r="O171" s="308"/>
      <c r="P171" s="308"/>
      <c r="Q171" s="308"/>
      <c r="R171" s="308"/>
      <c r="S171" s="308"/>
      <c r="T171" s="308"/>
      <c r="U171" s="308"/>
      <c r="V171" s="308"/>
      <c r="W171" s="308"/>
      <c r="X171" s="308"/>
      <c r="Y171" s="308"/>
      <c r="Z171" s="308"/>
      <c r="AA171" s="308"/>
      <c r="AB171" s="308"/>
      <c r="AC171" s="308"/>
      <c r="AD171" s="308"/>
      <c r="AE171" s="308"/>
      <c r="AF171" s="309"/>
    </row>
    <row r="172" spans="1:32" ht="14.7" customHeight="1">
      <c r="A172" s="388" t="s">
        <v>1714</v>
      </c>
      <c r="B172" s="319" t="s">
        <v>1715</v>
      </c>
      <c r="C172" s="319" t="s">
        <v>1716</v>
      </c>
      <c r="D172" s="319" t="s">
        <v>1717</v>
      </c>
      <c r="E172" s="319" t="s">
        <v>1419</v>
      </c>
      <c r="F172" s="389">
        <v>598</v>
      </c>
      <c r="G172" s="319" t="s">
        <v>1420</v>
      </c>
      <c r="H172" s="308"/>
      <c r="I172" s="308"/>
      <c r="J172" s="308"/>
      <c r="K172" s="308"/>
      <c r="L172" s="308"/>
      <c r="M172" s="308"/>
      <c r="N172" s="308"/>
      <c r="O172" s="308"/>
      <c r="P172" s="308"/>
      <c r="Q172" s="308"/>
      <c r="R172" s="308"/>
      <c r="S172" s="308"/>
      <c r="T172" s="308"/>
      <c r="U172" s="308"/>
      <c r="V172" s="308"/>
      <c r="W172" s="308"/>
      <c r="X172" s="308"/>
      <c r="Y172" s="308"/>
      <c r="Z172" s="308"/>
      <c r="AA172" s="308"/>
      <c r="AB172" s="308"/>
      <c r="AC172" s="308"/>
      <c r="AD172" s="308"/>
      <c r="AE172" s="308"/>
      <c r="AF172" s="309"/>
    </row>
    <row r="173" spans="1:32" ht="14.7" customHeight="1">
      <c r="A173" s="390" t="s">
        <v>1718</v>
      </c>
      <c r="B173" s="321" t="s">
        <v>1719</v>
      </c>
      <c r="C173" s="321" t="s">
        <v>1720</v>
      </c>
      <c r="D173" s="321" t="s">
        <v>1721</v>
      </c>
      <c r="E173" s="321" t="s">
        <v>1443</v>
      </c>
      <c r="F173" s="391">
        <v>600</v>
      </c>
      <c r="G173" s="321" t="s">
        <v>1444</v>
      </c>
      <c r="H173" s="308"/>
      <c r="I173" s="308"/>
      <c r="J173" s="308"/>
      <c r="K173" s="308"/>
      <c r="L173" s="308"/>
      <c r="M173" s="308"/>
      <c r="N173" s="308"/>
      <c r="O173" s="308"/>
      <c r="P173" s="308"/>
      <c r="Q173" s="308"/>
      <c r="R173" s="308"/>
      <c r="S173" s="308"/>
      <c r="T173" s="308"/>
      <c r="U173" s="308"/>
      <c r="V173" s="308"/>
      <c r="W173" s="308"/>
      <c r="X173" s="308"/>
      <c r="Y173" s="308"/>
      <c r="Z173" s="308"/>
      <c r="AA173" s="308"/>
      <c r="AB173" s="308"/>
      <c r="AC173" s="308"/>
      <c r="AD173" s="308"/>
      <c r="AE173" s="308"/>
      <c r="AF173" s="309"/>
    </row>
    <row r="174" spans="1:32" ht="14.7" customHeight="1">
      <c r="A174" s="388" t="s">
        <v>1722</v>
      </c>
      <c r="B174" s="319" t="s">
        <v>1723</v>
      </c>
      <c r="C174" s="319" t="s">
        <v>1724</v>
      </c>
      <c r="D174" s="319" t="s">
        <v>1725</v>
      </c>
      <c r="E174" s="319" t="s">
        <v>1413</v>
      </c>
      <c r="F174" s="389">
        <v>604</v>
      </c>
      <c r="G174" s="319" t="s">
        <v>1414</v>
      </c>
      <c r="H174" s="308"/>
      <c r="I174" s="308"/>
      <c r="J174" s="308"/>
      <c r="K174" s="308"/>
      <c r="L174" s="308"/>
      <c r="M174" s="308"/>
      <c r="N174" s="308"/>
      <c r="O174" s="308"/>
      <c r="P174" s="308"/>
      <c r="Q174" s="308"/>
      <c r="R174" s="308"/>
      <c r="S174" s="308"/>
      <c r="T174" s="308"/>
      <c r="U174" s="308"/>
      <c r="V174" s="308"/>
      <c r="W174" s="308"/>
      <c r="X174" s="308"/>
      <c r="Y174" s="308"/>
      <c r="Z174" s="308"/>
      <c r="AA174" s="308"/>
      <c r="AB174" s="308"/>
      <c r="AC174" s="308"/>
      <c r="AD174" s="308"/>
      <c r="AE174" s="308"/>
      <c r="AF174" s="309"/>
    </row>
    <row r="175" spans="1:32" ht="14.7" customHeight="1">
      <c r="A175" s="390" t="s">
        <v>1726</v>
      </c>
      <c r="B175" s="321" t="s">
        <v>1727</v>
      </c>
      <c r="C175" s="321" t="s">
        <v>1728</v>
      </c>
      <c r="D175" s="321" t="s">
        <v>1729</v>
      </c>
      <c r="E175" s="321" t="s">
        <v>1425</v>
      </c>
      <c r="F175" s="391">
        <v>608</v>
      </c>
      <c r="G175" s="321" t="s">
        <v>1426</v>
      </c>
      <c r="H175" s="308"/>
      <c r="I175" s="308"/>
      <c r="J175" s="308"/>
      <c r="K175" s="308"/>
      <c r="L175" s="308"/>
      <c r="M175" s="308"/>
      <c r="N175" s="308"/>
      <c r="O175" s="308"/>
      <c r="P175" s="308"/>
      <c r="Q175" s="308"/>
      <c r="R175" s="308"/>
      <c r="S175" s="308"/>
      <c r="T175" s="308"/>
      <c r="U175" s="308"/>
      <c r="V175" s="308"/>
      <c r="W175" s="308"/>
      <c r="X175" s="308"/>
      <c r="Y175" s="308"/>
      <c r="Z175" s="308"/>
      <c r="AA175" s="308"/>
      <c r="AB175" s="308"/>
      <c r="AC175" s="308"/>
      <c r="AD175" s="308"/>
      <c r="AE175" s="308"/>
      <c r="AF175" s="309"/>
    </row>
    <row r="176" spans="1:32" ht="14.7" customHeight="1">
      <c r="A176" s="388" t="s">
        <v>1730</v>
      </c>
      <c r="B176" s="319" t="s">
        <v>1731</v>
      </c>
      <c r="C176" s="319" t="s">
        <v>1732</v>
      </c>
      <c r="D176" s="319" t="s">
        <v>1733</v>
      </c>
      <c r="E176" s="368"/>
      <c r="F176" s="368"/>
      <c r="G176" s="368"/>
      <c r="H176" s="308"/>
      <c r="I176" s="308"/>
      <c r="J176" s="308"/>
      <c r="K176" s="308"/>
      <c r="L176" s="308"/>
      <c r="M176" s="308"/>
      <c r="N176" s="308"/>
      <c r="O176" s="308"/>
      <c r="P176" s="308"/>
      <c r="Q176" s="308"/>
      <c r="R176" s="308"/>
      <c r="S176" s="308"/>
      <c r="T176" s="308"/>
      <c r="U176" s="308"/>
      <c r="V176" s="308"/>
      <c r="W176" s="308"/>
      <c r="X176" s="308"/>
      <c r="Y176" s="308"/>
      <c r="Z176" s="308"/>
      <c r="AA176" s="308"/>
      <c r="AB176" s="308"/>
      <c r="AC176" s="308"/>
      <c r="AD176" s="308"/>
      <c r="AE176" s="308"/>
      <c r="AF176" s="309"/>
    </row>
    <row r="177" spans="1:32" ht="14.7" customHeight="1">
      <c r="A177" s="390" t="s">
        <v>1734</v>
      </c>
      <c r="B177" s="321" t="s">
        <v>1735</v>
      </c>
      <c r="C177" s="321" t="s">
        <v>1736</v>
      </c>
      <c r="D177" s="321" t="s">
        <v>1737</v>
      </c>
      <c r="E177" s="321" t="s">
        <v>1437</v>
      </c>
      <c r="F177" s="391">
        <v>985</v>
      </c>
      <c r="G177" s="321" t="s">
        <v>1438</v>
      </c>
      <c r="H177" s="308"/>
      <c r="I177" s="308"/>
      <c r="J177" s="308"/>
      <c r="K177" s="308"/>
      <c r="L177" s="308"/>
      <c r="M177" s="308"/>
      <c r="N177" s="308"/>
      <c r="O177" s="308"/>
      <c r="P177" s="308"/>
      <c r="Q177" s="308"/>
      <c r="R177" s="308"/>
      <c r="S177" s="308"/>
      <c r="T177" s="308"/>
      <c r="U177" s="308"/>
      <c r="V177" s="308"/>
      <c r="W177" s="308"/>
      <c r="X177" s="308"/>
      <c r="Y177" s="308"/>
      <c r="Z177" s="308"/>
      <c r="AA177" s="308"/>
      <c r="AB177" s="308"/>
      <c r="AC177" s="308"/>
      <c r="AD177" s="308"/>
      <c r="AE177" s="308"/>
      <c r="AF177" s="309"/>
    </row>
    <row r="178" spans="1:32" ht="14.7" customHeight="1">
      <c r="A178" s="388" t="s">
        <v>1738</v>
      </c>
      <c r="B178" s="319" t="s">
        <v>1739</v>
      </c>
      <c r="C178" s="319" t="s">
        <v>1740</v>
      </c>
      <c r="D178" s="319" t="s">
        <v>1741</v>
      </c>
      <c r="E178" s="319" t="s">
        <v>442</v>
      </c>
      <c r="F178" s="389">
        <v>978</v>
      </c>
      <c r="G178" s="319" t="s">
        <v>443</v>
      </c>
      <c r="H178" s="308"/>
      <c r="I178" s="308"/>
      <c r="J178" s="308"/>
      <c r="K178" s="308"/>
      <c r="L178" s="308"/>
      <c r="M178" s="308"/>
      <c r="N178" s="308"/>
      <c r="O178" s="308"/>
      <c r="P178" s="308"/>
      <c r="Q178" s="308"/>
      <c r="R178" s="308"/>
      <c r="S178" s="308"/>
      <c r="T178" s="308"/>
      <c r="U178" s="308"/>
      <c r="V178" s="308"/>
      <c r="W178" s="308"/>
      <c r="X178" s="308"/>
      <c r="Y178" s="308"/>
      <c r="Z178" s="308"/>
      <c r="AA178" s="308"/>
      <c r="AB178" s="308"/>
      <c r="AC178" s="308"/>
      <c r="AD178" s="308"/>
      <c r="AE178" s="308"/>
      <c r="AF178" s="309"/>
    </row>
    <row r="179" spans="1:32" ht="14.7" customHeight="1">
      <c r="A179" s="390" t="s">
        <v>1742</v>
      </c>
      <c r="B179" s="321" t="s">
        <v>1743</v>
      </c>
      <c r="C179" s="321" t="s">
        <v>1744</v>
      </c>
      <c r="D179" s="321" t="s">
        <v>1745</v>
      </c>
      <c r="E179" s="321" t="s">
        <v>91</v>
      </c>
      <c r="F179" s="391">
        <v>840</v>
      </c>
      <c r="G179" s="321" t="s">
        <v>407</v>
      </c>
      <c r="H179" s="308"/>
      <c r="I179" s="308"/>
      <c r="J179" s="308"/>
      <c r="K179" s="308"/>
      <c r="L179" s="308"/>
      <c r="M179" s="308"/>
      <c r="N179" s="308"/>
      <c r="O179" s="308"/>
      <c r="P179" s="308"/>
      <c r="Q179" s="308"/>
      <c r="R179" s="308"/>
      <c r="S179" s="308"/>
      <c r="T179" s="308"/>
      <c r="U179" s="308"/>
      <c r="V179" s="308"/>
      <c r="W179" s="308"/>
      <c r="X179" s="308"/>
      <c r="Y179" s="308"/>
      <c r="Z179" s="308"/>
      <c r="AA179" s="308"/>
      <c r="AB179" s="308"/>
      <c r="AC179" s="308"/>
      <c r="AD179" s="308"/>
      <c r="AE179" s="308"/>
      <c r="AF179" s="309"/>
    </row>
    <row r="180" spans="1:32" ht="14.7" customHeight="1">
      <c r="A180" s="388" t="s">
        <v>1746</v>
      </c>
      <c r="B180" s="319" t="s">
        <v>1747</v>
      </c>
      <c r="C180" s="319" t="s">
        <v>1748</v>
      </c>
      <c r="D180" s="319" t="s">
        <v>1749</v>
      </c>
      <c r="E180" s="319" t="s">
        <v>1449</v>
      </c>
      <c r="F180" s="389">
        <v>634</v>
      </c>
      <c r="G180" s="319" t="s">
        <v>1450</v>
      </c>
      <c r="H180" s="308"/>
      <c r="I180" s="308"/>
      <c r="J180" s="308"/>
      <c r="K180" s="308"/>
      <c r="L180" s="308"/>
      <c r="M180" s="308"/>
      <c r="N180" s="308"/>
      <c r="O180" s="308"/>
      <c r="P180" s="308"/>
      <c r="Q180" s="308"/>
      <c r="R180" s="308"/>
      <c r="S180" s="308"/>
      <c r="T180" s="308"/>
      <c r="U180" s="308"/>
      <c r="V180" s="308"/>
      <c r="W180" s="308"/>
      <c r="X180" s="308"/>
      <c r="Y180" s="308"/>
      <c r="Z180" s="308"/>
      <c r="AA180" s="308"/>
      <c r="AB180" s="308"/>
      <c r="AC180" s="308"/>
      <c r="AD180" s="308"/>
      <c r="AE180" s="308"/>
      <c r="AF180" s="309"/>
    </row>
    <row r="181" spans="1:32" ht="14.7" customHeight="1">
      <c r="A181" s="390" t="s">
        <v>1750</v>
      </c>
      <c r="B181" s="321" t="s">
        <v>1751</v>
      </c>
      <c r="C181" s="321" t="s">
        <v>1752</v>
      </c>
      <c r="D181" s="321" t="s">
        <v>1753</v>
      </c>
      <c r="E181" s="321" t="s">
        <v>851</v>
      </c>
      <c r="F181" s="391">
        <v>950</v>
      </c>
      <c r="G181" s="321" t="s">
        <v>852</v>
      </c>
      <c r="H181" s="308"/>
      <c r="I181" s="308"/>
      <c r="J181" s="308"/>
      <c r="K181" s="308"/>
      <c r="L181" s="308"/>
      <c r="M181" s="308"/>
      <c r="N181" s="308"/>
      <c r="O181" s="308"/>
      <c r="P181" s="308"/>
      <c r="Q181" s="308"/>
      <c r="R181" s="308"/>
      <c r="S181" s="308"/>
      <c r="T181" s="308"/>
      <c r="U181" s="308"/>
      <c r="V181" s="308"/>
      <c r="W181" s="308"/>
      <c r="X181" s="308"/>
      <c r="Y181" s="308"/>
      <c r="Z181" s="308"/>
      <c r="AA181" s="308"/>
      <c r="AB181" s="308"/>
      <c r="AC181" s="308"/>
      <c r="AD181" s="308"/>
      <c r="AE181" s="308"/>
      <c r="AF181" s="309"/>
    </row>
    <row r="182" spans="1:32" ht="14.7" customHeight="1">
      <c r="A182" s="388" t="s">
        <v>1754</v>
      </c>
      <c r="B182" s="319" t="s">
        <v>1755</v>
      </c>
      <c r="C182" s="319" t="s">
        <v>1756</v>
      </c>
      <c r="D182" s="319" t="s">
        <v>1757</v>
      </c>
      <c r="E182" s="319" t="s">
        <v>442</v>
      </c>
      <c r="F182" s="389">
        <v>978</v>
      </c>
      <c r="G182" s="319" t="s">
        <v>443</v>
      </c>
      <c r="H182" s="308"/>
      <c r="I182" s="308"/>
      <c r="J182" s="308"/>
      <c r="K182" s="308"/>
      <c r="L182" s="308"/>
      <c r="M182" s="308"/>
      <c r="N182" s="308"/>
      <c r="O182" s="308"/>
      <c r="P182" s="308"/>
      <c r="Q182" s="308"/>
      <c r="R182" s="308"/>
      <c r="S182" s="308"/>
      <c r="T182" s="308"/>
      <c r="U182" s="308"/>
      <c r="V182" s="308"/>
      <c r="W182" s="308"/>
      <c r="X182" s="308"/>
      <c r="Y182" s="308"/>
      <c r="Z182" s="308"/>
      <c r="AA182" s="308"/>
      <c r="AB182" s="308"/>
      <c r="AC182" s="308"/>
      <c r="AD182" s="308"/>
      <c r="AE182" s="308"/>
      <c r="AF182" s="309"/>
    </row>
    <row r="183" spans="1:32" ht="14.7" customHeight="1">
      <c r="A183" s="390" t="s">
        <v>1758</v>
      </c>
      <c r="B183" s="321" t="s">
        <v>1759</v>
      </c>
      <c r="C183" s="321" t="s">
        <v>1760</v>
      </c>
      <c r="D183" s="321" t="s">
        <v>1761</v>
      </c>
      <c r="E183" s="321" t="s">
        <v>1455</v>
      </c>
      <c r="F183" s="391">
        <v>946</v>
      </c>
      <c r="G183" s="321" t="s">
        <v>1456</v>
      </c>
      <c r="H183" s="308"/>
      <c r="I183" s="308"/>
      <c r="J183" s="308"/>
      <c r="K183" s="308"/>
      <c r="L183" s="308"/>
      <c r="M183" s="308"/>
      <c r="N183" s="308"/>
      <c r="O183" s="308"/>
      <c r="P183" s="308"/>
      <c r="Q183" s="308"/>
      <c r="R183" s="308"/>
      <c r="S183" s="308"/>
      <c r="T183" s="308"/>
      <c r="U183" s="308"/>
      <c r="V183" s="308"/>
      <c r="W183" s="308"/>
      <c r="X183" s="308"/>
      <c r="Y183" s="308"/>
      <c r="Z183" s="308"/>
      <c r="AA183" s="308"/>
      <c r="AB183" s="308"/>
      <c r="AC183" s="308"/>
      <c r="AD183" s="308"/>
      <c r="AE183" s="308"/>
      <c r="AF183" s="309"/>
    </row>
    <row r="184" spans="1:32" ht="14.7" customHeight="1">
      <c r="A184" s="388" t="s">
        <v>1762</v>
      </c>
      <c r="B184" s="319" t="s">
        <v>1763</v>
      </c>
      <c r="C184" s="319" t="s">
        <v>1764</v>
      </c>
      <c r="D184" s="319" t="s">
        <v>1765</v>
      </c>
      <c r="E184" s="319" t="s">
        <v>1467</v>
      </c>
      <c r="F184" s="389">
        <v>643</v>
      </c>
      <c r="G184" s="319" t="s">
        <v>1468</v>
      </c>
      <c r="H184" s="308"/>
      <c r="I184" s="308"/>
      <c r="J184" s="308"/>
      <c r="K184" s="308"/>
      <c r="L184" s="308"/>
      <c r="M184" s="308"/>
      <c r="N184" s="308"/>
      <c r="O184" s="308"/>
      <c r="P184" s="308"/>
      <c r="Q184" s="308"/>
      <c r="R184" s="308"/>
      <c r="S184" s="308"/>
      <c r="T184" s="308"/>
      <c r="U184" s="308"/>
      <c r="V184" s="308"/>
      <c r="W184" s="308"/>
      <c r="X184" s="308"/>
      <c r="Y184" s="308"/>
      <c r="Z184" s="308"/>
      <c r="AA184" s="308"/>
      <c r="AB184" s="308"/>
      <c r="AC184" s="308"/>
      <c r="AD184" s="308"/>
      <c r="AE184" s="308"/>
      <c r="AF184" s="309"/>
    </row>
    <row r="185" spans="1:32" ht="14.7" customHeight="1">
      <c r="A185" s="390" t="s">
        <v>1766</v>
      </c>
      <c r="B185" s="321" t="s">
        <v>1767</v>
      </c>
      <c r="C185" s="321" t="s">
        <v>1768</v>
      </c>
      <c r="D185" s="321" t="s">
        <v>1769</v>
      </c>
      <c r="E185" s="321" t="s">
        <v>1473</v>
      </c>
      <c r="F185" s="391">
        <v>646</v>
      </c>
      <c r="G185" s="321" t="s">
        <v>1474</v>
      </c>
      <c r="H185" s="308"/>
      <c r="I185" s="308"/>
      <c r="J185" s="308"/>
      <c r="K185" s="308"/>
      <c r="L185" s="308"/>
      <c r="M185" s="308"/>
      <c r="N185" s="308"/>
      <c r="O185" s="308"/>
      <c r="P185" s="308"/>
      <c r="Q185" s="308"/>
      <c r="R185" s="308"/>
      <c r="S185" s="308"/>
      <c r="T185" s="308"/>
      <c r="U185" s="308"/>
      <c r="V185" s="308"/>
      <c r="W185" s="308"/>
      <c r="X185" s="308"/>
      <c r="Y185" s="308"/>
      <c r="Z185" s="308"/>
      <c r="AA185" s="308"/>
      <c r="AB185" s="308"/>
      <c r="AC185" s="308"/>
      <c r="AD185" s="308"/>
      <c r="AE185" s="308"/>
      <c r="AF185" s="309"/>
    </row>
    <row r="186" spans="1:32" ht="14.7" customHeight="1">
      <c r="A186" s="388" t="s">
        <v>1770</v>
      </c>
      <c r="B186" s="319" t="s">
        <v>1771</v>
      </c>
      <c r="C186" s="319" t="s">
        <v>1772</v>
      </c>
      <c r="D186" s="319" t="s">
        <v>1773</v>
      </c>
      <c r="E186" s="319" t="s">
        <v>1514</v>
      </c>
      <c r="F186" s="389">
        <v>654</v>
      </c>
      <c r="G186" s="319" t="s">
        <v>1515</v>
      </c>
      <c r="H186" s="308"/>
      <c r="I186" s="308"/>
      <c r="J186" s="308"/>
      <c r="K186" s="308"/>
      <c r="L186" s="308"/>
      <c r="M186" s="308"/>
      <c r="N186" s="308"/>
      <c r="O186" s="308"/>
      <c r="P186" s="308"/>
      <c r="Q186" s="308"/>
      <c r="R186" s="308"/>
      <c r="S186" s="308"/>
      <c r="T186" s="308"/>
      <c r="U186" s="308"/>
      <c r="V186" s="308"/>
      <c r="W186" s="308"/>
      <c r="X186" s="308"/>
      <c r="Y186" s="308"/>
      <c r="Z186" s="308"/>
      <c r="AA186" s="308"/>
      <c r="AB186" s="308"/>
      <c r="AC186" s="308"/>
      <c r="AD186" s="308"/>
      <c r="AE186" s="308"/>
      <c r="AF186" s="309"/>
    </row>
    <row r="187" spans="1:32" ht="14.7" customHeight="1">
      <c r="A187" s="390" t="s">
        <v>1774</v>
      </c>
      <c r="B187" s="321" t="s">
        <v>1775</v>
      </c>
      <c r="C187" s="321" t="s">
        <v>1776</v>
      </c>
      <c r="D187" s="321" t="s">
        <v>1777</v>
      </c>
      <c r="E187" s="321" t="s">
        <v>526</v>
      </c>
      <c r="F187" s="391">
        <v>951</v>
      </c>
      <c r="G187" s="321" t="s">
        <v>527</v>
      </c>
      <c r="H187" s="308"/>
      <c r="I187" s="308"/>
      <c r="J187" s="308"/>
      <c r="K187" s="308"/>
      <c r="L187" s="308"/>
      <c r="M187" s="308"/>
      <c r="N187" s="308"/>
      <c r="O187" s="308"/>
      <c r="P187" s="308"/>
      <c r="Q187" s="308"/>
      <c r="R187" s="308"/>
      <c r="S187" s="308"/>
      <c r="T187" s="308"/>
      <c r="U187" s="308"/>
      <c r="V187" s="308"/>
      <c r="W187" s="308"/>
      <c r="X187" s="308"/>
      <c r="Y187" s="308"/>
      <c r="Z187" s="308"/>
      <c r="AA187" s="308"/>
      <c r="AB187" s="308"/>
      <c r="AC187" s="308"/>
      <c r="AD187" s="308"/>
      <c r="AE187" s="308"/>
      <c r="AF187" s="309"/>
    </row>
    <row r="188" spans="1:32" ht="14.7" customHeight="1">
      <c r="A188" s="388" t="s">
        <v>1778</v>
      </c>
      <c r="B188" s="319" t="s">
        <v>1779</v>
      </c>
      <c r="C188" s="319" t="s">
        <v>1780</v>
      </c>
      <c r="D188" s="319" t="s">
        <v>1781</v>
      </c>
      <c r="E188" s="319" t="s">
        <v>526</v>
      </c>
      <c r="F188" s="389">
        <v>951</v>
      </c>
      <c r="G188" s="319" t="s">
        <v>527</v>
      </c>
      <c r="H188" s="308"/>
      <c r="I188" s="308"/>
      <c r="J188" s="308"/>
      <c r="K188" s="308"/>
      <c r="L188" s="308"/>
      <c r="M188" s="308"/>
      <c r="N188" s="308"/>
      <c r="O188" s="308"/>
      <c r="P188" s="308"/>
      <c r="Q188" s="308"/>
      <c r="R188" s="308"/>
      <c r="S188" s="308"/>
      <c r="T188" s="308"/>
      <c r="U188" s="308"/>
      <c r="V188" s="308"/>
      <c r="W188" s="308"/>
      <c r="X188" s="308"/>
      <c r="Y188" s="308"/>
      <c r="Z188" s="308"/>
      <c r="AA188" s="308"/>
      <c r="AB188" s="308"/>
      <c r="AC188" s="308"/>
      <c r="AD188" s="308"/>
      <c r="AE188" s="308"/>
      <c r="AF188" s="309"/>
    </row>
    <row r="189" spans="1:32" ht="14.7" customHeight="1">
      <c r="A189" s="390" t="s">
        <v>1782</v>
      </c>
      <c r="B189" s="321" t="s">
        <v>1783</v>
      </c>
      <c r="C189" s="321" t="s">
        <v>1784</v>
      </c>
      <c r="D189" s="321" t="s">
        <v>1785</v>
      </c>
      <c r="E189" s="321" t="s">
        <v>442</v>
      </c>
      <c r="F189" s="391">
        <v>978</v>
      </c>
      <c r="G189" s="321" t="s">
        <v>443</v>
      </c>
      <c r="H189" s="308"/>
      <c r="I189" s="308"/>
      <c r="J189" s="308"/>
      <c r="K189" s="308"/>
      <c r="L189" s="308"/>
      <c r="M189" s="308"/>
      <c r="N189" s="308"/>
      <c r="O189" s="308"/>
      <c r="P189" s="308"/>
      <c r="Q189" s="308"/>
      <c r="R189" s="308"/>
      <c r="S189" s="308"/>
      <c r="T189" s="308"/>
      <c r="U189" s="308"/>
      <c r="V189" s="308"/>
      <c r="W189" s="308"/>
      <c r="X189" s="308"/>
      <c r="Y189" s="308"/>
      <c r="Z189" s="308"/>
      <c r="AA189" s="308"/>
      <c r="AB189" s="308"/>
      <c r="AC189" s="308"/>
      <c r="AD189" s="308"/>
      <c r="AE189" s="308"/>
      <c r="AF189" s="309"/>
    </row>
    <row r="190" spans="1:32" ht="14.7" customHeight="1">
      <c r="A190" s="388" t="s">
        <v>1786</v>
      </c>
      <c r="B190" s="319" t="s">
        <v>1787</v>
      </c>
      <c r="C190" s="319" t="s">
        <v>1788</v>
      </c>
      <c r="D190" s="319" t="s">
        <v>1789</v>
      </c>
      <c r="E190" s="319" t="s">
        <v>526</v>
      </c>
      <c r="F190" s="389">
        <v>951</v>
      </c>
      <c r="G190" s="319" t="s">
        <v>527</v>
      </c>
      <c r="H190" s="308"/>
      <c r="I190" s="308"/>
      <c r="J190" s="308"/>
      <c r="K190" s="308"/>
      <c r="L190" s="308"/>
      <c r="M190" s="308"/>
      <c r="N190" s="308"/>
      <c r="O190" s="308"/>
      <c r="P190" s="308"/>
      <c r="Q190" s="308"/>
      <c r="R190" s="308"/>
      <c r="S190" s="308"/>
      <c r="T190" s="308"/>
      <c r="U190" s="308"/>
      <c r="V190" s="308"/>
      <c r="W190" s="308"/>
      <c r="X190" s="308"/>
      <c r="Y190" s="308"/>
      <c r="Z190" s="308"/>
      <c r="AA190" s="308"/>
      <c r="AB190" s="308"/>
      <c r="AC190" s="308"/>
      <c r="AD190" s="308"/>
      <c r="AE190" s="308"/>
      <c r="AF190" s="309"/>
    </row>
    <row r="191" spans="1:32" ht="14.7" customHeight="1">
      <c r="A191" s="390" t="s">
        <v>1790</v>
      </c>
      <c r="B191" s="321" t="s">
        <v>1791</v>
      </c>
      <c r="C191" s="321" t="s">
        <v>1792</v>
      </c>
      <c r="D191" s="321" t="s">
        <v>1793</v>
      </c>
      <c r="E191" s="321" t="s">
        <v>442</v>
      </c>
      <c r="F191" s="391">
        <v>978</v>
      </c>
      <c r="G191" s="321" t="s">
        <v>443</v>
      </c>
      <c r="H191" s="308"/>
      <c r="I191" s="308"/>
      <c r="J191" s="308"/>
      <c r="K191" s="308"/>
      <c r="L191" s="308"/>
      <c r="M191" s="308"/>
      <c r="N191" s="308"/>
      <c r="O191" s="308"/>
      <c r="P191" s="308"/>
      <c r="Q191" s="308"/>
      <c r="R191" s="308"/>
      <c r="S191" s="308"/>
      <c r="T191" s="308"/>
      <c r="U191" s="308"/>
      <c r="V191" s="308"/>
      <c r="W191" s="308"/>
      <c r="X191" s="308"/>
      <c r="Y191" s="308"/>
      <c r="Z191" s="308"/>
      <c r="AA191" s="308"/>
      <c r="AB191" s="308"/>
      <c r="AC191" s="308"/>
      <c r="AD191" s="308"/>
      <c r="AE191" s="308"/>
      <c r="AF191" s="309"/>
    </row>
    <row r="192" spans="1:32" ht="14.7" customHeight="1">
      <c r="A192" s="388" t="s">
        <v>1794</v>
      </c>
      <c r="B192" s="319" t="s">
        <v>1795</v>
      </c>
      <c r="C192" s="319" t="s">
        <v>1796</v>
      </c>
      <c r="D192" s="319" t="s">
        <v>1797</v>
      </c>
      <c r="E192" s="319" t="s">
        <v>442</v>
      </c>
      <c r="F192" s="389">
        <v>978</v>
      </c>
      <c r="G192" s="319" t="s">
        <v>443</v>
      </c>
      <c r="H192" s="308"/>
      <c r="I192" s="308"/>
      <c r="J192" s="308"/>
      <c r="K192" s="308"/>
      <c r="L192" s="308"/>
      <c r="M192" s="308"/>
      <c r="N192" s="308"/>
      <c r="O192" s="308"/>
      <c r="P192" s="308"/>
      <c r="Q192" s="308"/>
      <c r="R192" s="308"/>
      <c r="S192" s="308"/>
      <c r="T192" s="308"/>
      <c r="U192" s="308"/>
      <c r="V192" s="308"/>
      <c r="W192" s="308"/>
      <c r="X192" s="308"/>
      <c r="Y192" s="308"/>
      <c r="Z192" s="308"/>
      <c r="AA192" s="308"/>
      <c r="AB192" s="308"/>
      <c r="AC192" s="308"/>
      <c r="AD192" s="308"/>
      <c r="AE192" s="308"/>
      <c r="AF192" s="309"/>
    </row>
    <row r="193" spans="1:32" ht="14.7" customHeight="1">
      <c r="A193" s="390" t="s">
        <v>1798</v>
      </c>
      <c r="B193" s="321" t="s">
        <v>1799</v>
      </c>
      <c r="C193" s="321" t="s">
        <v>1800</v>
      </c>
      <c r="D193" s="321" t="s">
        <v>1801</v>
      </c>
      <c r="E193" s="321" t="s">
        <v>1670</v>
      </c>
      <c r="F193" s="391">
        <v>882</v>
      </c>
      <c r="G193" s="321" t="s">
        <v>1671</v>
      </c>
      <c r="H193" s="308"/>
      <c r="I193" s="308"/>
      <c r="J193" s="308"/>
      <c r="K193" s="308"/>
      <c r="L193" s="308"/>
      <c r="M193" s="308"/>
      <c r="N193" s="308"/>
      <c r="O193" s="308"/>
      <c r="P193" s="308"/>
      <c r="Q193" s="308"/>
      <c r="R193" s="308"/>
      <c r="S193" s="308"/>
      <c r="T193" s="308"/>
      <c r="U193" s="308"/>
      <c r="V193" s="308"/>
      <c r="W193" s="308"/>
      <c r="X193" s="308"/>
      <c r="Y193" s="308"/>
      <c r="Z193" s="308"/>
      <c r="AA193" s="308"/>
      <c r="AB193" s="308"/>
      <c r="AC193" s="308"/>
      <c r="AD193" s="308"/>
      <c r="AE193" s="308"/>
      <c r="AF193" s="309"/>
    </row>
    <row r="194" spans="1:32" ht="14.7" customHeight="1">
      <c r="A194" s="388" t="s">
        <v>1802</v>
      </c>
      <c r="B194" s="319" t="s">
        <v>1803</v>
      </c>
      <c r="C194" s="319" t="s">
        <v>1804</v>
      </c>
      <c r="D194" s="319" t="s">
        <v>1805</v>
      </c>
      <c r="E194" s="319" t="s">
        <v>442</v>
      </c>
      <c r="F194" s="389">
        <v>978</v>
      </c>
      <c r="G194" s="319" t="s">
        <v>443</v>
      </c>
      <c r="H194" s="308"/>
      <c r="I194" s="308"/>
      <c r="J194" s="308"/>
      <c r="K194" s="308"/>
      <c r="L194" s="308"/>
      <c r="M194" s="308"/>
      <c r="N194" s="308"/>
      <c r="O194" s="308"/>
      <c r="P194" s="308"/>
      <c r="Q194" s="308"/>
      <c r="R194" s="308"/>
      <c r="S194" s="308"/>
      <c r="T194" s="308"/>
      <c r="U194" s="308"/>
      <c r="V194" s="308"/>
      <c r="W194" s="308"/>
      <c r="X194" s="308"/>
      <c r="Y194" s="308"/>
      <c r="Z194" s="308"/>
      <c r="AA194" s="308"/>
      <c r="AB194" s="308"/>
      <c r="AC194" s="308"/>
      <c r="AD194" s="308"/>
      <c r="AE194" s="308"/>
      <c r="AF194" s="309"/>
    </row>
    <row r="195" spans="1:32" ht="14.7" customHeight="1">
      <c r="A195" s="390" t="s">
        <v>1806</v>
      </c>
      <c r="B195" s="321" t="s">
        <v>1807</v>
      </c>
      <c r="C195" s="321" t="s">
        <v>1808</v>
      </c>
      <c r="D195" s="321" t="s">
        <v>1809</v>
      </c>
      <c r="E195" s="321" t="s">
        <v>1544</v>
      </c>
      <c r="F195" s="391">
        <v>678</v>
      </c>
      <c r="G195" s="321" t="s">
        <v>1545</v>
      </c>
      <c r="H195" s="308"/>
      <c r="I195" s="308"/>
      <c r="J195" s="308"/>
      <c r="K195" s="308"/>
      <c r="L195" s="308"/>
      <c r="M195" s="308"/>
      <c r="N195" s="308"/>
      <c r="O195" s="308"/>
      <c r="P195" s="308"/>
      <c r="Q195" s="308"/>
      <c r="R195" s="308"/>
      <c r="S195" s="308"/>
      <c r="T195" s="308"/>
      <c r="U195" s="308"/>
      <c r="V195" s="308"/>
      <c r="W195" s="308"/>
      <c r="X195" s="308"/>
      <c r="Y195" s="308"/>
      <c r="Z195" s="308"/>
      <c r="AA195" s="308"/>
      <c r="AB195" s="308"/>
      <c r="AC195" s="308"/>
      <c r="AD195" s="308"/>
      <c r="AE195" s="308"/>
      <c r="AF195" s="309"/>
    </row>
    <row r="196" spans="1:32" ht="14.7" customHeight="1">
      <c r="A196" s="388" t="s">
        <v>1810</v>
      </c>
      <c r="B196" s="319" t="s">
        <v>1811</v>
      </c>
      <c r="C196" s="319" t="s">
        <v>1812</v>
      </c>
      <c r="D196" s="319" t="s">
        <v>1813</v>
      </c>
      <c r="E196" s="319" t="s">
        <v>1479</v>
      </c>
      <c r="F196" s="389">
        <v>682</v>
      </c>
      <c r="G196" s="319" t="s">
        <v>1480</v>
      </c>
      <c r="H196" s="308"/>
      <c r="I196" s="308"/>
      <c r="J196" s="308"/>
      <c r="K196" s="308"/>
      <c r="L196" s="308"/>
      <c r="M196" s="308"/>
      <c r="N196" s="308"/>
      <c r="O196" s="308"/>
      <c r="P196" s="308"/>
      <c r="Q196" s="308"/>
      <c r="R196" s="308"/>
      <c r="S196" s="308"/>
      <c r="T196" s="308"/>
      <c r="U196" s="308"/>
      <c r="V196" s="308"/>
      <c r="W196" s="308"/>
      <c r="X196" s="308"/>
      <c r="Y196" s="308"/>
      <c r="Z196" s="308"/>
      <c r="AA196" s="308"/>
      <c r="AB196" s="308"/>
      <c r="AC196" s="308"/>
      <c r="AD196" s="308"/>
      <c r="AE196" s="308"/>
      <c r="AF196" s="309"/>
    </row>
    <row r="197" spans="1:32" ht="14.7" customHeight="1">
      <c r="A197" s="390" t="s">
        <v>1814</v>
      </c>
      <c r="B197" s="321" t="s">
        <v>1815</v>
      </c>
      <c r="C197" s="321" t="s">
        <v>1816</v>
      </c>
      <c r="D197" s="321" t="s">
        <v>1817</v>
      </c>
      <c r="E197" s="321" t="s">
        <v>715</v>
      </c>
      <c r="F197" s="391">
        <v>952</v>
      </c>
      <c r="G197" s="321" t="s">
        <v>716</v>
      </c>
      <c r="H197" s="308"/>
      <c r="I197" s="308"/>
      <c r="J197" s="308"/>
      <c r="K197" s="308"/>
      <c r="L197" s="308"/>
      <c r="M197" s="308"/>
      <c r="N197" s="308"/>
      <c r="O197" s="308"/>
      <c r="P197" s="308"/>
      <c r="Q197" s="308"/>
      <c r="R197" s="308"/>
      <c r="S197" s="308"/>
      <c r="T197" s="308"/>
      <c r="U197" s="308"/>
      <c r="V197" s="308"/>
      <c r="W197" s="308"/>
      <c r="X197" s="308"/>
      <c r="Y197" s="308"/>
      <c r="Z197" s="308"/>
      <c r="AA197" s="308"/>
      <c r="AB197" s="308"/>
      <c r="AC197" s="308"/>
      <c r="AD197" s="308"/>
      <c r="AE197" s="308"/>
      <c r="AF197" s="309"/>
    </row>
    <row r="198" spans="1:32" ht="14.7" customHeight="1">
      <c r="A198" s="388" t="s">
        <v>1818</v>
      </c>
      <c r="B198" s="319" t="s">
        <v>1819</v>
      </c>
      <c r="C198" s="319" t="s">
        <v>1820</v>
      </c>
      <c r="D198" s="319" t="s">
        <v>1821</v>
      </c>
      <c r="E198" s="319" t="s">
        <v>1461</v>
      </c>
      <c r="F198" s="389">
        <v>941</v>
      </c>
      <c r="G198" s="319" t="s">
        <v>1462</v>
      </c>
      <c r="H198" s="308"/>
      <c r="I198" s="308"/>
      <c r="J198" s="308"/>
      <c r="K198" s="308"/>
      <c r="L198" s="308"/>
      <c r="M198" s="308"/>
      <c r="N198" s="308"/>
      <c r="O198" s="308"/>
      <c r="P198" s="308"/>
      <c r="Q198" s="308"/>
      <c r="R198" s="308"/>
      <c r="S198" s="308"/>
      <c r="T198" s="308"/>
      <c r="U198" s="308"/>
      <c r="V198" s="308"/>
      <c r="W198" s="308"/>
      <c r="X198" s="308"/>
      <c r="Y198" s="308"/>
      <c r="Z198" s="308"/>
      <c r="AA198" s="308"/>
      <c r="AB198" s="308"/>
      <c r="AC198" s="308"/>
      <c r="AD198" s="308"/>
      <c r="AE198" s="308"/>
      <c r="AF198" s="309"/>
    </row>
    <row r="199" spans="1:32" ht="14.7" customHeight="1">
      <c r="A199" s="390" t="s">
        <v>1822</v>
      </c>
      <c r="B199" s="321" t="s">
        <v>1823</v>
      </c>
      <c r="C199" s="321" t="s">
        <v>1824</v>
      </c>
      <c r="D199" s="321" t="s">
        <v>1825</v>
      </c>
      <c r="E199" s="321" t="s">
        <v>1490</v>
      </c>
      <c r="F199" s="391">
        <v>690</v>
      </c>
      <c r="G199" s="321" t="s">
        <v>1491</v>
      </c>
      <c r="H199" s="308"/>
      <c r="I199" s="308"/>
      <c r="J199" s="308"/>
      <c r="K199" s="308"/>
      <c r="L199" s="308"/>
      <c r="M199" s="308"/>
      <c r="N199" s="308"/>
      <c r="O199" s="308"/>
      <c r="P199" s="308"/>
      <c r="Q199" s="308"/>
      <c r="R199" s="308"/>
      <c r="S199" s="308"/>
      <c r="T199" s="308"/>
      <c r="U199" s="308"/>
      <c r="V199" s="308"/>
      <c r="W199" s="308"/>
      <c r="X199" s="308"/>
      <c r="Y199" s="308"/>
      <c r="Z199" s="308"/>
      <c r="AA199" s="308"/>
      <c r="AB199" s="308"/>
      <c r="AC199" s="308"/>
      <c r="AD199" s="308"/>
      <c r="AE199" s="308"/>
      <c r="AF199" s="309"/>
    </row>
    <row r="200" spans="1:32" ht="14.7" customHeight="1">
      <c r="A200" s="388" t="s">
        <v>1826</v>
      </c>
      <c r="B200" s="319" t="s">
        <v>1827</v>
      </c>
      <c r="C200" s="319" t="s">
        <v>1828</v>
      </c>
      <c r="D200" s="319" t="s">
        <v>1829</v>
      </c>
      <c r="E200" s="319" t="s">
        <v>1520</v>
      </c>
      <c r="F200" s="389">
        <v>694</v>
      </c>
      <c r="G200" s="319" t="s">
        <v>1521</v>
      </c>
      <c r="H200" s="308"/>
      <c r="I200" s="308"/>
      <c r="J200" s="308"/>
      <c r="K200" s="308"/>
      <c r="L200" s="308"/>
      <c r="M200" s="308"/>
      <c r="N200" s="308"/>
      <c r="O200" s="308"/>
      <c r="P200" s="308"/>
      <c r="Q200" s="308"/>
      <c r="R200" s="308"/>
      <c r="S200" s="308"/>
      <c r="T200" s="308"/>
      <c r="U200" s="308"/>
      <c r="V200" s="308"/>
      <c r="W200" s="308"/>
      <c r="X200" s="308"/>
      <c r="Y200" s="308"/>
      <c r="Z200" s="308"/>
      <c r="AA200" s="308"/>
      <c r="AB200" s="308"/>
      <c r="AC200" s="308"/>
      <c r="AD200" s="308"/>
      <c r="AE200" s="308"/>
      <c r="AF200" s="309"/>
    </row>
    <row r="201" spans="1:32" ht="14.7" customHeight="1">
      <c r="A201" s="390" t="s">
        <v>1830</v>
      </c>
      <c r="B201" s="321" t="s">
        <v>1831</v>
      </c>
      <c r="C201" s="321" t="s">
        <v>1832</v>
      </c>
      <c r="D201" s="321" t="s">
        <v>1833</v>
      </c>
      <c r="E201" s="321" t="s">
        <v>1508</v>
      </c>
      <c r="F201" s="391">
        <v>702</v>
      </c>
      <c r="G201" s="321" t="s">
        <v>1509</v>
      </c>
      <c r="H201" s="308"/>
      <c r="I201" s="308"/>
      <c r="J201" s="308"/>
      <c r="K201" s="308"/>
      <c r="L201" s="308"/>
      <c r="M201" s="308"/>
      <c r="N201" s="308"/>
      <c r="O201" s="308"/>
      <c r="P201" s="308"/>
      <c r="Q201" s="308"/>
      <c r="R201" s="308"/>
      <c r="S201" s="308"/>
      <c r="T201" s="308"/>
      <c r="U201" s="308"/>
      <c r="V201" s="308"/>
      <c r="W201" s="308"/>
      <c r="X201" s="308"/>
      <c r="Y201" s="308"/>
      <c r="Z201" s="308"/>
      <c r="AA201" s="308"/>
      <c r="AB201" s="308"/>
      <c r="AC201" s="308"/>
      <c r="AD201" s="308"/>
      <c r="AE201" s="308"/>
      <c r="AF201" s="309"/>
    </row>
    <row r="202" spans="1:32" ht="14.7" customHeight="1">
      <c r="A202" s="388" t="s">
        <v>1834</v>
      </c>
      <c r="B202" s="319" t="s">
        <v>1835</v>
      </c>
      <c r="C202" s="319" t="s">
        <v>1836</v>
      </c>
      <c r="D202" s="319" t="s">
        <v>1837</v>
      </c>
      <c r="E202" s="319" t="s">
        <v>442</v>
      </c>
      <c r="F202" s="389">
        <v>978</v>
      </c>
      <c r="G202" s="319" t="s">
        <v>443</v>
      </c>
      <c r="H202" s="308"/>
      <c r="I202" s="308"/>
      <c r="J202" s="308"/>
      <c r="K202" s="308"/>
      <c r="L202" s="308"/>
      <c r="M202" s="308"/>
      <c r="N202" s="308"/>
      <c r="O202" s="308"/>
      <c r="P202" s="308"/>
      <c r="Q202" s="308"/>
      <c r="R202" s="308"/>
      <c r="S202" s="308"/>
      <c r="T202" s="308"/>
      <c r="U202" s="308"/>
      <c r="V202" s="308"/>
      <c r="W202" s="308"/>
      <c r="X202" s="308"/>
      <c r="Y202" s="308"/>
      <c r="Z202" s="308"/>
      <c r="AA202" s="308"/>
      <c r="AB202" s="308"/>
      <c r="AC202" s="308"/>
      <c r="AD202" s="308"/>
      <c r="AE202" s="308"/>
      <c r="AF202" s="309"/>
    </row>
    <row r="203" spans="1:32" ht="14.7" customHeight="1">
      <c r="A203" s="390" t="s">
        <v>1838</v>
      </c>
      <c r="B203" s="321" t="s">
        <v>1839</v>
      </c>
      <c r="C203" s="321" t="s">
        <v>1840</v>
      </c>
      <c r="D203" s="321" t="s">
        <v>1841</v>
      </c>
      <c r="E203" s="321" t="s">
        <v>442</v>
      </c>
      <c r="F203" s="391">
        <v>978</v>
      </c>
      <c r="G203" s="321" t="s">
        <v>443</v>
      </c>
      <c r="H203" s="308"/>
      <c r="I203" s="308"/>
      <c r="J203" s="308"/>
      <c r="K203" s="308"/>
      <c r="L203" s="308"/>
      <c r="M203" s="308"/>
      <c r="N203" s="308"/>
      <c r="O203" s="308"/>
      <c r="P203" s="308"/>
      <c r="Q203" s="308"/>
      <c r="R203" s="308"/>
      <c r="S203" s="308"/>
      <c r="T203" s="308"/>
      <c r="U203" s="308"/>
      <c r="V203" s="308"/>
      <c r="W203" s="308"/>
      <c r="X203" s="308"/>
      <c r="Y203" s="308"/>
      <c r="Z203" s="308"/>
      <c r="AA203" s="308"/>
      <c r="AB203" s="308"/>
      <c r="AC203" s="308"/>
      <c r="AD203" s="308"/>
      <c r="AE203" s="308"/>
      <c r="AF203" s="309"/>
    </row>
    <row r="204" spans="1:32" ht="14.7" customHeight="1">
      <c r="A204" s="388" t="s">
        <v>1842</v>
      </c>
      <c r="B204" s="319" t="s">
        <v>1843</v>
      </c>
      <c r="C204" s="319" t="s">
        <v>1844</v>
      </c>
      <c r="D204" s="319" t="s">
        <v>1845</v>
      </c>
      <c r="E204" s="319" t="s">
        <v>1485</v>
      </c>
      <c r="F204" s="389">
        <v>90</v>
      </c>
      <c r="G204" s="319" t="s">
        <v>1486</v>
      </c>
      <c r="H204" s="308"/>
      <c r="I204" s="308"/>
      <c r="J204" s="308"/>
      <c r="K204" s="308"/>
      <c r="L204" s="308"/>
      <c r="M204" s="308"/>
      <c r="N204" s="308"/>
      <c r="O204" s="308"/>
      <c r="P204" s="308"/>
      <c r="Q204" s="308"/>
      <c r="R204" s="308"/>
      <c r="S204" s="308"/>
      <c r="T204" s="308"/>
      <c r="U204" s="308"/>
      <c r="V204" s="308"/>
      <c r="W204" s="308"/>
      <c r="X204" s="308"/>
      <c r="Y204" s="308"/>
      <c r="Z204" s="308"/>
      <c r="AA204" s="308"/>
      <c r="AB204" s="308"/>
      <c r="AC204" s="308"/>
      <c r="AD204" s="308"/>
      <c r="AE204" s="308"/>
      <c r="AF204" s="309"/>
    </row>
    <row r="205" spans="1:32" ht="14.7" customHeight="1">
      <c r="A205" s="390" t="s">
        <v>1846</v>
      </c>
      <c r="B205" s="321" t="s">
        <v>1847</v>
      </c>
      <c r="C205" s="321" t="s">
        <v>1848</v>
      </c>
      <c r="D205" s="321" t="s">
        <v>1849</v>
      </c>
      <c r="E205" s="321" t="s">
        <v>1526</v>
      </c>
      <c r="F205" s="391">
        <v>706</v>
      </c>
      <c r="G205" s="321" t="s">
        <v>1527</v>
      </c>
      <c r="H205" s="308"/>
      <c r="I205" s="308"/>
      <c r="J205" s="308"/>
      <c r="K205" s="308"/>
      <c r="L205" s="308"/>
      <c r="M205" s="308"/>
      <c r="N205" s="308"/>
      <c r="O205" s="308"/>
      <c r="P205" s="308"/>
      <c r="Q205" s="308"/>
      <c r="R205" s="308"/>
      <c r="S205" s="308"/>
      <c r="T205" s="308"/>
      <c r="U205" s="308"/>
      <c r="V205" s="308"/>
      <c r="W205" s="308"/>
      <c r="X205" s="308"/>
      <c r="Y205" s="308"/>
      <c r="Z205" s="308"/>
      <c r="AA205" s="308"/>
      <c r="AB205" s="308"/>
      <c r="AC205" s="308"/>
      <c r="AD205" s="308"/>
      <c r="AE205" s="308"/>
      <c r="AF205" s="309"/>
    </row>
    <row r="206" spans="1:32" ht="14.7" customHeight="1">
      <c r="A206" s="388" t="s">
        <v>1850</v>
      </c>
      <c r="B206" s="319" t="s">
        <v>1851</v>
      </c>
      <c r="C206" s="319" t="s">
        <v>1852</v>
      </c>
      <c r="D206" s="319" t="s">
        <v>1853</v>
      </c>
      <c r="E206" s="319" t="s">
        <v>1694</v>
      </c>
      <c r="F206" s="389">
        <v>710</v>
      </c>
      <c r="G206" s="319" t="s">
        <v>1695</v>
      </c>
      <c r="H206" s="308"/>
      <c r="I206" s="308"/>
      <c r="J206" s="308"/>
      <c r="K206" s="308"/>
      <c r="L206" s="308"/>
      <c r="M206" s="308"/>
      <c r="N206" s="308"/>
      <c r="O206" s="308"/>
      <c r="P206" s="308"/>
      <c r="Q206" s="308"/>
      <c r="R206" s="308"/>
      <c r="S206" s="308"/>
      <c r="T206" s="308"/>
      <c r="U206" s="308"/>
      <c r="V206" s="308"/>
      <c r="W206" s="308"/>
      <c r="X206" s="308"/>
      <c r="Y206" s="308"/>
      <c r="Z206" s="308"/>
      <c r="AA206" s="308"/>
      <c r="AB206" s="308"/>
      <c r="AC206" s="308"/>
      <c r="AD206" s="308"/>
      <c r="AE206" s="308"/>
      <c r="AF206" s="309"/>
    </row>
    <row r="207" spans="1:32" ht="14.7" customHeight="1">
      <c r="A207" s="390" t="s">
        <v>1854</v>
      </c>
      <c r="B207" s="321" t="s">
        <v>1855</v>
      </c>
      <c r="C207" s="321" t="s">
        <v>1856</v>
      </c>
      <c r="D207" s="321" t="s">
        <v>1857</v>
      </c>
      <c r="E207" s="371"/>
      <c r="F207" s="371"/>
      <c r="G207" s="371"/>
      <c r="H207" s="308"/>
      <c r="I207" s="308"/>
      <c r="J207" s="308"/>
      <c r="K207" s="308"/>
      <c r="L207" s="308"/>
      <c r="M207" s="308"/>
      <c r="N207" s="308"/>
      <c r="O207" s="308"/>
      <c r="P207" s="308"/>
      <c r="Q207" s="308"/>
      <c r="R207" s="308"/>
      <c r="S207" s="308"/>
      <c r="T207" s="308"/>
      <c r="U207" s="308"/>
      <c r="V207" s="308"/>
      <c r="W207" s="308"/>
      <c r="X207" s="308"/>
      <c r="Y207" s="308"/>
      <c r="Z207" s="308"/>
      <c r="AA207" s="308"/>
      <c r="AB207" s="308"/>
      <c r="AC207" s="308"/>
      <c r="AD207" s="308"/>
      <c r="AE207" s="308"/>
      <c r="AF207" s="309"/>
    </row>
    <row r="208" spans="1:32" ht="14.7" customHeight="1">
      <c r="A208" s="388" t="s">
        <v>1858</v>
      </c>
      <c r="B208" s="319" t="s">
        <v>1859</v>
      </c>
      <c r="C208" s="319" t="s">
        <v>1860</v>
      </c>
      <c r="D208" s="319" t="s">
        <v>1861</v>
      </c>
      <c r="E208" s="319" t="s">
        <v>1538</v>
      </c>
      <c r="F208" s="389">
        <v>728</v>
      </c>
      <c r="G208" s="319" t="s">
        <v>1539</v>
      </c>
      <c r="H208" s="308"/>
      <c r="I208" s="308"/>
      <c r="J208" s="308"/>
      <c r="K208" s="308"/>
      <c r="L208" s="308"/>
      <c r="M208" s="308"/>
      <c r="N208" s="308"/>
      <c r="O208" s="308"/>
      <c r="P208" s="308"/>
      <c r="Q208" s="308"/>
      <c r="R208" s="308"/>
      <c r="S208" s="308"/>
      <c r="T208" s="308"/>
      <c r="U208" s="308"/>
      <c r="V208" s="308"/>
      <c r="W208" s="308"/>
      <c r="X208" s="308"/>
      <c r="Y208" s="308"/>
      <c r="Z208" s="308"/>
      <c r="AA208" s="308"/>
      <c r="AB208" s="308"/>
      <c r="AC208" s="308"/>
      <c r="AD208" s="308"/>
      <c r="AE208" s="308"/>
      <c r="AF208" s="309"/>
    </row>
    <row r="209" spans="1:32" ht="14.7" customHeight="1">
      <c r="A209" s="390" t="s">
        <v>1862</v>
      </c>
      <c r="B209" s="321" t="s">
        <v>1863</v>
      </c>
      <c r="C209" s="321" t="s">
        <v>1864</v>
      </c>
      <c r="D209" s="321" t="s">
        <v>1865</v>
      </c>
      <c r="E209" s="321" t="s">
        <v>442</v>
      </c>
      <c r="F209" s="391">
        <v>978</v>
      </c>
      <c r="G209" s="321" t="s">
        <v>443</v>
      </c>
      <c r="H209" s="308"/>
      <c r="I209" s="308"/>
      <c r="J209" s="308"/>
      <c r="K209" s="308"/>
      <c r="L209" s="308"/>
      <c r="M209" s="308"/>
      <c r="N209" s="308"/>
      <c r="O209" s="308"/>
      <c r="P209" s="308"/>
      <c r="Q209" s="308"/>
      <c r="R209" s="308"/>
      <c r="S209" s="308"/>
      <c r="T209" s="308"/>
      <c r="U209" s="308"/>
      <c r="V209" s="308"/>
      <c r="W209" s="308"/>
      <c r="X209" s="308"/>
      <c r="Y209" s="308"/>
      <c r="Z209" s="308"/>
      <c r="AA209" s="308"/>
      <c r="AB209" s="308"/>
      <c r="AC209" s="308"/>
      <c r="AD209" s="308"/>
      <c r="AE209" s="308"/>
      <c r="AF209" s="309"/>
    </row>
    <row r="210" spans="1:32" ht="14.7" customHeight="1">
      <c r="A210" s="388" t="s">
        <v>1866</v>
      </c>
      <c r="B210" s="319" t="s">
        <v>1867</v>
      </c>
      <c r="C210" s="319" t="s">
        <v>1868</v>
      </c>
      <c r="D210" s="319" t="s">
        <v>1869</v>
      </c>
      <c r="E210" s="319" t="s">
        <v>1260</v>
      </c>
      <c r="F210" s="389">
        <v>144</v>
      </c>
      <c r="G210" s="319" t="s">
        <v>1261</v>
      </c>
      <c r="H210" s="308"/>
      <c r="I210" s="308"/>
      <c r="J210" s="308"/>
      <c r="K210" s="308"/>
      <c r="L210" s="308"/>
      <c r="M210" s="308"/>
      <c r="N210" s="308"/>
      <c r="O210" s="308"/>
      <c r="P210" s="308"/>
      <c r="Q210" s="308"/>
      <c r="R210" s="308"/>
      <c r="S210" s="308"/>
      <c r="T210" s="308"/>
      <c r="U210" s="308"/>
      <c r="V210" s="308"/>
      <c r="W210" s="308"/>
      <c r="X210" s="308"/>
      <c r="Y210" s="308"/>
      <c r="Z210" s="308"/>
      <c r="AA210" s="308"/>
      <c r="AB210" s="308"/>
      <c r="AC210" s="308"/>
      <c r="AD210" s="308"/>
      <c r="AE210" s="308"/>
      <c r="AF210" s="309"/>
    </row>
    <row r="211" spans="1:32" ht="14.7" customHeight="1">
      <c r="A211" s="390" t="s">
        <v>1870</v>
      </c>
      <c r="B211" s="321" t="s">
        <v>1871</v>
      </c>
      <c r="C211" s="321" t="s">
        <v>1872</v>
      </c>
      <c r="D211" s="321" t="s">
        <v>1873</v>
      </c>
      <c r="E211" s="321" t="s">
        <v>1496</v>
      </c>
      <c r="F211" s="391">
        <v>938</v>
      </c>
      <c r="G211" s="321" t="s">
        <v>1497</v>
      </c>
      <c r="H211" s="308"/>
      <c r="I211" s="308"/>
      <c r="J211" s="308"/>
      <c r="K211" s="308"/>
      <c r="L211" s="308"/>
      <c r="M211" s="308"/>
      <c r="N211" s="308"/>
      <c r="O211" s="308"/>
      <c r="P211" s="308"/>
      <c r="Q211" s="308"/>
      <c r="R211" s="308"/>
      <c r="S211" s="308"/>
      <c r="T211" s="308"/>
      <c r="U211" s="308"/>
      <c r="V211" s="308"/>
      <c r="W211" s="308"/>
      <c r="X211" s="308"/>
      <c r="Y211" s="308"/>
      <c r="Z211" s="308"/>
      <c r="AA211" s="308"/>
      <c r="AB211" s="308"/>
      <c r="AC211" s="308"/>
      <c r="AD211" s="308"/>
      <c r="AE211" s="308"/>
      <c r="AF211" s="309"/>
    </row>
    <row r="212" spans="1:32" ht="14.7" customHeight="1">
      <c r="A212" s="388" t="s">
        <v>1874</v>
      </c>
      <c r="B212" s="319" t="s">
        <v>1875</v>
      </c>
      <c r="C212" s="319" t="s">
        <v>1876</v>
      </c>
      <c r="D212" s="319" t="s">
        <v>1877</v>
      </c>
      <c r="E212" s="319" t="s">
        <v>1532</v>
      </c>
      <c r="F212" s="389">
        <v>968</v>
      </c>
      <c r="G212" s="319" t="s">
        <v>1533</v>
      </c>
      <c r="H212" s="308"/>
      <c r="I212" s="308"/>
      <c r="J212" s="308"/>
      <c r="K212" s="308"/>
      <c r="L212" s="308"/>
      <c r="M212" s="308"/>
      <c r="N212" s="308"/>
      <c r="O212" s="308"/>
      <c r="P212" s="308"/>
      <c r="Q212" s="308"/>
      <c r="R212" s="308"/>
      <c r="S212" s="308"/>
      <c r="T212" s="308"/>
      <c r="U212" s="308"/>
      <c r="V212" s="308"/>
      <c r="W212" s="308"/>
      <c r="X212" s="308"/>
      <c r="Y212" s="308"/>
      <c r="Z212" s="308"/>
      <c r="AA212" s="308"/>
      <c r="AB212" s="308"/>
      <c r="AC212" s="308"/>
      <c r="AD212" s="308"/>
      <c r="AE212" s="308"/>
      <c r="AF212" s="309"/>
    </row>
    <row r="213" spans="1:32" ht="14.7" customHeight="1">
      <c r="A213" s="390" t="s">
        <v>1878</v>
      </c>
      <c r="B213" s="321" t="s">
        <v>1879</v>
      </c>
      <c r="C213" s="321" t="s">
        <v>1880</v>
      </c>
      <c r="D213" s="321" t="s">
        <v>1881</v>
      </c>
      <c r="E213" s="371"/>
      <c r="F213" s="371"/>
      <c r="G213" s="371"/>
      <c r="H213" s="308"/>
      <c r="I213" s="308"/>
      <c r="J213" s="308"/>
      <c r="K213" s="308"/>
      <c r="L213" s="308"/>
      <c r="M213" s="308"/>
      <c r="N213" s="308"/>
      <c r="O213" s="308"/>
      <c r="P213" s="308"/>
      <c r="Q213" s="308"/>
      <c r="R213" s="308"/>
      <c r="S213" s="308"/>
      <c r="T213" s="308"/>
      <c r="U213" s="308"/>
      <c r="V213" s="308"/>
      <c r="W213" s="308"/>
      <c r="X213" s="308"/>
      <c r="Y213" s="308"/>
      <c r="Z213" s="308"/>
      <c r="AA213" s="308"/>
      <c r="AB213" s="308"/>
      <c r="AC213" s="308"/>
      <c r="AD213" s="308"/>
      <c r="AE213" s="308"/>
      <c r="AF213" s="309"/>
    </row>
    <row r="214" spans="1:32" ht="14.7" customHeight="1">
      <c r="A214" s="388" t="s">
        <v>1882</v>
      </c>
      <c r="B214" s="319" t="s">
        <v>1883</v>
      </c>
      <c r="C214" s="319" t="s">
        <v>1884</v>
      </c>
      <c r="D214" s="319" t="s">
        <v>1885</v>
      </c>
      <c r="E214" s="319" t="s">
        <v>1502</v>
      </c>
      <c r="F214" s="389">
        <v>752</v>
      </c>
      <c r="G214" s="319" t="s">
        <v>1503</v>
      </c>
      <c r="H214" s="308"/>
      <c r="I214" s="308"/>
      <c r="J214" s="308"/>
      <c r="K214" s="308"/>
      <c r="L214" s="308"/>
      <c r="M214" s="308"/>
      <c r="N214" s="308"/>
      <c r="O214" s="308"/>
      <c r="P214" s="308"/>
      <c r="Q214" s="308"/>
      <c r="R214" s="308"/>
      <c r="S214" s="308"/>
      <c r="T214" s="308"/>
      <c r="U214" s="308"/>
      <c r="V214" s="308"/>
      <c r="W214" s="308"/>
      <c r="X214" s="308"/>
      <c r="Y214" s="308"/>
      <c r="Z214" s="308"/>
      <c r="AA214" s="308"/>
      <c r="AB214" s="308"/>
      <c r="AC214" s="308"/>
      <c r="AD214" s="308"/>
      <c r="AE214" s="308"/>
      <c r="AF214" s="309"/>
    </row>
    <row r="215" spans="1:32" ht="14.7" customHeight="1">
      <c r="A215" s="390" t="s">
        <v>1886</v>
      </c>
      <c r="B215" s="321" t="s">
        <v>1887</v>
      </c>
      <c r="C215" s="321" t="s">
        <v>1888</v>
      </c>
      <c r="D215" s="321" t="s">
        <v>1889</v>
      </c>
      <c r="E215" s="321" t="s">
        <v>831</v>
      </c>
      <c r="F215" s="391">
        <v>756</v>
      </c>
      <c r="G215" s="321" t="s">
        <v>832</v>
      </c>
      <c r="H215" s="308"/>
      <c r="I215" s="308"/>
      <c r="J215" s="308"/>
      <c r="K215" s="308"/>
      <c r="L215" s="308"/>
      <c r="M215" s="308"/>
      <c r="N215" s="308"/>
      <c r="O215" s="308"/>
      <c r="P215" s="308"/>
      <c r="Q215" s="308"/>
      <c r="R215" s="308"/>
      <c r="S215" s="308"/>
      <c r="T215" s="308"/>
      <c r="U215" s="308"/>
      <c r="V215" s="308"/>
      <c r="W215" s="308"/>
      <c r="X215" s="308"/>
      <c r="Y215" s="308"/>
      <c r="Z215" s="308"/>
      <c r="AA215" s="308"/>
      <c r="AB215" s="308"/>
      <c r="AC215" s="308"/>
      <c r="AD215" s="308"/>
      <c r="AE215" s="308"/>
      <c r="AF215" s="309"/>
    </row>
    <row r="216" spans="1:32" ht="14.7" customHeight="1">
      <c r="A216" s="388" t="s">
        <v>1890</v>
      </c>
      <c r="B216" s="319" t="s">
        <v>1891</v>
      </c>
      <c r="C216" s="319" t="s">
        <v>1892</v>
      </c>
      <c r="D216" s="319" t="s">
        <v>1893</v>
      </c>
      <c r="E216" s="319" t="s">
        <v>1550</v>
      </c>
      <c r="F216" s="389">
        <v>760</v>
      </c>
      <c r="G216" s="319" t="s">
        <v>1551</v>
      </c>
      <c r="H216" s="308"/>
      <c r="I216" s="308"/>
      <c r="J216" s="308"/>
      <c r="K216" s="308"/>
      <c r="L216" s="308"/>
      <c r="M216" s="308"/>
      <c r="N216" s="308"/>
      <c r="O216" s="308"/>
      <c r="P216" s="308"/>
      <c r="Q216" s="308"/>
      <c r="R216" s="308"/>
      <c r="S216" s="308"/>
      <c r="T216" s="308"/>
      <c r="U216" s="308"/>
      <c r="V216" s="308"/>
      <c r="W216" s="308"/>
      <c r="X216" s="308"/>
      <c r="Y216" s="308"/>
      <c r="Z216" s="308"/>
      <c r="AA216" s="308"/>
      <c r="AB216" s="308"/>
      <c r="AC216" s="308"/>
      <c r="AD216" s="308"/>
      <c r="AE216" s="308"/>
      <c r="AF216" s="309"/>
    </row>
    <row r="217" spans="1:32" ht="14.7" customHeight="1">
      <c r="A217" s="390" t="s">
        <v>1894</v>
      </c>
      <c r="B217" s="321" t="s">
        <v>1895</v>
      </c>
      <c r="C217" s="321" t="s">
        <v>1896</v>
      </c>
      <c r="D217" s="321" t="s">
        <v>1897</v>
      </c>
      <c r="E217" s="321" t="s">
        <v>1608</v>
      </c>
      <c r="F217" s="391">
        <v>901</v>
      </c>
      <c r="G217" s="321" t="s">
        <v>1609</v>
      </c>
      <c r="H217" s="308"/>
      <c r="I217" s="308"/>
      <c r="J217" s="308"/>
      <c r="K217" s="308"/>
      <c r="L217" s="308"/>
      <c r="M217" s="308"/>
      <c r="N217" s="308"/>
      <c r="O217" s="308"/>
      <c r="P217" s="308"/>
      <c r="Q217" s="308"/>
      <c r="R217" s="308"/>
      <c r="S217" s="308"/>
      <c r="T217" s="308"/>
      <c r="U217" s="308"/>
      <c r="V217" s="308"/>
      <c r="W217" s="308"/>
      <c r="X217" s="308"/>
      <c r="Y217" s="308"/>
      <c r="Z217" s="308"/>
      <c r="AA217" s="308"/>
      <c r="AB217" s="308"/>
      <c r="AC217" s="308"/>
      <c r="AD217" s="308"/>
      <c r="AE217" s="308"/>
      <c r="AF217" s="309"/>
    </row>
    <row r="218" spans="1:32" ht="14.7" customHeight="1">
      <c r="A218" s="388" t="s">
        <v>1898</v>
      </c>
      <c r="B218" s="319" t="s">
        <v>1899</v>
      </c>
      <c r="C218" s="319" t="s">
        <v>1900</v>
      </c>
      <c r="D218" s="319" t="s">
        <v>1901</v>
      </c>
      <c r="E218" s="319" t="s">
        <v>1566</v>
      </c>
      <c r="F218" s="389">
        <v>972</v>
      </c>
      <c r="G218" s="319" t="s">
        <v>1567</v>
      </c>
      <c r="H218" s="308"/>
      <c r="I218" s="308"/>
      <c r="J218" s="308"/>
      <c r="K218" s="308"/>
      <c r="L218" s="308"/>
      <c r="M218" s="308"/>
      <c r="N218" s="308"/>
      <c r="O218" s="308"/>
      <c r="P218" s="308"/>
      <c r="Q218" s="308"/>
      <c r="R218" s="308"/>
      <c r="S218" s="308"/>
      <c r="T218" s="308"/>
      <c r="U218" s="308"/>
      <c r="V218" s="308"/>
      <c r="W218" s="308"/>
      <c r="X218" s="308"/>
      <c r="Y218" s="308"/>
      <c r="Z218" s="308"/>
      <c r="AA218" s="308"/>
      <c r="AB218" s="308"/>
      <c r="AC218" s="308"/>
      <c r="AD218" s="308"/>
      <c r="AE218" s="308"/>
      <c r="AF218" s="309"/>
    </row>
    <row r="219" spans="1:32" ht="14.7" customHeight="1">
      <c r="A219" s="390" t="s">
        <v>1902</v>
      </c>
      <c r="B219" s="321" t="s">
        <v>1903</v>
      </c>
      <c r="C219" s="321" t="s">
        <v>1904</v>
      </c>
      <c r="D219" s="321" t="s">
        <v>1905</v>
      </c>
      <c r="E219" s="321" t="s">
        <v>1614</v>
      </c>
      <c r="F219" s="391">
        <v>834</v>
      </c>
      <c r="G219" s="321" t="s">
        <v>1615</v>
      </c>
      <c r="H219" s="308"/>
      <c r="I219" s="308"/>
      <c r="J219" s="308"/>
      <c r="K219" s="308"/>
      <c r="L219" s="308"/>
      <c r="M219" s="308"/>
      <c r="N219" s="308"/>
      <c r="O219" s="308"/>
      <c r="P219" s="308"/>
      <c r="Q219" s="308"/>
      <c r="R219" s="308"/>
      <c r="S219" s="308"/>
      <c r="T219" s="308"/>
      <c r="U219" s="308"/>
      <c r="V219" s="308"/>
      <c r="W219" s="308"/>
      <c r="X219" s="308"/>
      <c r="Y219" s="308"/>
      <c r="Z219" s="308"/>
      <c r="AA219" s="308"/>
      <c r="AB219" s="308"/>
      <c r="AC219" s="308"/>
      <c r="AD219" s="308"/>
      <c r="AE219" s="308"/>
      <c r="AF219" s="309"/>
    </row>
    <row r="220" spans="1:32" ht="14.7" customHeight="1">
      <c r="A220" s="388" t="s">
        <v>1906</v>
      </c>
      <c r="B220" s="319" t="s">
        <v>1907</v>
      </c>
      <c r="C220" s="319" t="s">
        <v>1908</v>
      </c>
      <c r="D220" s="319" t="s">
        <v>1909</v>
      </c>
      <c r="E220" s="319" t="s">
        <v>1560</v>
      </c>
      <c r="F220" s="389">
        <v>764</v>
      </c>
      <c r="G220" s="319" t="s">
        <v>1561</v>
      </c>
      <c r="H220" s="308"/>
      <c r="I220" s="308"/>
      <c r="J220" s="308"/>
      <c r="K220" s="308"/>
      <c r="L220" s="308"/>
      <c r="M220" s="308"/>
      <c r="N220" s="308"/>
      <c r="O220" s="308"/>
      <c r="P220" s="308"/>
      <c r="Q220" s="308"/>
      <c r="R220" s="308"/>
      <c r="S220" s="308"/>
      <c r="T220" s="308"/>
      <c r="U220" s="308"/>
      <c r="V220" s="308"/>
      <c r="W220" s="308"/>
      <c r="X220" s="308"/>
      <c r="Y220" s="308"/>
      <c r="Z220" s="308"/>
      <c r="AA220" s="308"/>
      <c r="AB220" s="308"/>
      <c r="AC220" s="308"/>
      <c r="AD220" s="308"/>
      <c r="AE220" s="308"/>
      <c r="AF220" s="309"/>
    </row>
    <row r="221" spans="1:32" ht="14.7" customHeight="1">
      <c r="A221" s="390" t="s">
        <v>1910</v>
      </c>
      <c r="B221" s="321" t="s">
        <v>1911</v>
      </c>
      <c r="C221" s="321" t="s">
        <v>1912</v>
      </c>
      <c r="D221" s="321" t="s">
        <v>1913</v>
      </c>
      <c r="E221" s="321" t="s">
        <v>91</v>
      </c>
      <c r="F221" s="391">
        <v>840</v>
      </c>
      <c r="G221" s="321" t="s">
        <v>407</v>
      </c>
      <c r="H221" s="308"/>
      <c r="I221" s="308"/>
      <c r="J221" s="308"/>
      <c r="K221" s="308"/>
      <c r="L221" s="308"/>
      <c r="M221" s="308"/>
      <c r="N221" s="308"/>
      <c r="O221" s="308"/>
      <c r="P221" s="308"/>
      <c r="Q221" s="308"/>
      <c r="R221" s="308"/>
      <c r="S221" s="308"/>
      <c r="T221" s="308"/>
      <c r="U221" s="308"/>
      <c r="V221" s="308"/>
      <c r="W221" s="308"/>
      <c r="X221" s="308"/>
      <c r="Y221" s="308"/>
      <c r="Z221" s="308"/>
      <c r="AA221" s="308"/>
      <c r="AB221" s="308"/>
      <c r="AC221" s="308"/>
      <c r="AD221" s="308"/>
      <c r="AE221" s="308"/>
      <c r="AF221" s="309"/>
    </row>
    <row r="222" spans="1:32" ht="14.7" customHeight="1">
      <c r="A222" s="388" t="s">
        <v>1914</v>
      </c>
      <c r="B222" s="319" t="s">
        <v>1915</v>
      </c>
      <c r="C222" s="319" t="s">
        <v>1916</v>
      </c>
      <c r="D222" s="319" t="s">
        <v>1917</v>
      </c>
      <c r="E222" s="319" t="s">
        <v>715</v>
      </c>
      <c r="F222" s="389">
        <v>952</v>
      </c>
      <c r="G222" s="319" t="s">
        <v>716</v>
      </c>
      <c r="H222" s="308"/>
      <c r="I222" s="308"/>
      <c r="J222" s="308"/>
      <c r="K222" s="308"/>
      <c r="L222" s="308"/>
      <c r="M222" s="308"/>
      <c r="N222" s="308"/>
      <c r="O222" s="308"/>
      <c r="P222" s="308"/>
      <c r="Q222" s="308"/>
      <c r="R222" s="308"/>
      <c r="S222" s="308"/>
      <c r="T222" s="308"/>
      <c r="U222" s="308"/>
      <c r="V222" s="308"/>
      <c r="W222" s="308"/>
      <c r="X222" s="308"/>
      <c r="Y222" s="308"/>
      <c r="Z222" s="308"/>
      <c r="AA222" s="308"/>
      <c r="AB222" s="308"/>
      <c r="AC222" s="308"/>
      <c r="AD222" s="308"/>
      <c r="AE222" s="308"/>
      <c r="AF222" s="309"/>
    </row>
    <row r="223" spans="1:32" ht="14.7" customHeight="1">
      <c r="A223" s="390" t="s">
        <v>1918</v>
      </c>
      <c r="B223" s="321" t="s">
        <v>1919</v>
      </c>
      <c r="C223" s="321" t="s">
        <v>1920</v>
      </c>
      <c r="D223" s="321" t="s">
        <v>1921</v>
      </c>
      <c r="E223" s="371"/>
      <c r="F223" s="371"/>
      <c r="G223" s="371"/>
      <c r="H223" s="308"/>
      <c r="I223" s="308"/>
      <c r="J223" s="308"/>
      <c r="K223" s="308"/>
      <c r="L223" s="308"/>
      <c r="M223" s="308"/>
      <c r="N223" s="308"/>
      <c r="O223" s="308"/>
      <c r="P223" s="308"/>
      <c r="Q223" s="308"/>
      <c r="R223" s="308"/>
      <c r="S223" s="308"/>
      <c r="T223" s="308"/>
      <c r="U223" s="308"/>
      <c r="V223" s="308"/>
      <c r="W223" s="308"/>
      <c r="X223" s="308"/>
      <c r="Y223" s="308"/>
      <c r="Z223" s="308"/>
      <c r="AA223" s="308"/>
      <c r="AB223" s="308"/>
      <c r="AC223" s="308"/>
      <c r="AD223" s="308"/>
      <c r="AE223" s="308"/>
      <c r="AF223" s="309"/>
    </row>
    <row r="224" spans="1:32" ht="14.7" customHeight="1">
      <c r="A224" s="388" t="s">
        <v>1922</v>
      </c>
      <c r="B224" s="319" t="s">
        <v>1923</v>
      </c>
      <c r="C224" s="319" t="s">
        <v>1924</v>
      </c>
      <c r="D224" s="319" t="s">
        <v>1925</v>
      </c>
      <c r="E224" s="319" t="s">
        <v>1584</v>
      </c>
      <c r="F224" s="389">
        <v>776</v>
      </c>
      <c r="G224" s="319" t="s">
        <v>1585</v>
      </c>
      <c r="H224" s="308"/>
      <c r="I224" s="308"/>
      <c r="J224" s="308"/>
      <c r="K224" s="308"/>
      <c r="L224" s="308"/>
      <c r="M224" s="308"/>
      <c r="N224" s="308"/>
      <c r="O224" s="308"/>
      <c r="P224" s="308"/>
      <c r="Q224" s="308"/>
      <c r="R224" s="308"/>
      <c r="S224" s="308"/>
      <c r="T224" s="308"/>
      <c r="U224" s="308"/>
      <c r="V224" s="308"/>
      <c r="W224" s="308"/>
      <c r="X224" s="308"/>
      <c r="Y224" s="308"/>
      <c r="Z224" s="308"/>
      <c r="AA224" s="308"/>
      <c r="AB224" s="308"/>
      <c r="AC224" s="308"/>
      <c r="AD224" s="308"/>
      <c r="AE224" s="308"/>
      <c r="AF224" s="309"/>
    </row>
    <row r="225" spans="1:32" ht="14.7" customHeight="1">
      <c r="A225" s="390" t="s">
        <v>1926</v>
      </c>
      <c r="B225" s="321" t="s">
        <v>1927</v>
      </c>
      <c r="C225" s="321" t="s">
        <v>1928</v>
      </c>
      <c r="D225" s="321" t="s">
        <v>1929</v>
      </c>
      <c r="E225" s="321" t="s">
        <v>1596</v>
      </c>
      <c r="F225" s="391">
        <v>780</v>
      </c>
      <c r="G225" s="321" t="s">
        <v>1597</v>
      </c>
      <c r="H225" s="308"/>
      <c r="I225" s="308"/>
      <c r="J225" s="308"/>
      <c r="K225" s="308"/>
      <c r="L225" s="308"/>
      <c r="M225" s="308"/>
      <c r="N225" s="308"/>
      <c r="O225" s="308"/>
      <c r="P225" s="308"/>
      <c r="Q225" s="308"/>
      <c r="R225" s="308"/>
      <c r="S225" s="308"/>
      <c r="T225" s="308"/>
      <c r="U225" s="308"/>
      <c r="V225" s="308"/>
      <c r="W225" s="308"/>
      <c r="X225" s="308"/>
      <c r="Y225" s="308"/>
      <c r="Z225" s="308"/>
      <c r="AA225" s="308"/>
      <c r="AB225" s="308"/>
      <c r="AC225" s="308"/>
      <c r="AD225" s="308"/>
      <c r="AE225" s="308"/>
      <c r="AF225" s="309"/>
    </row>
    <row r="226" spans="1:32" ht="14.7" customHeight="1">
      <c r="A226" s="388" t="s">
        <v>1930</v>
      </c>
      <c r="B226" s="319" t="s">
        <v>1931</v>
      </c>
      <c r="C226" s="319" t="s">
        <v>1932</v>
      </c>
      <c r="D226" s="319" t="s">
        <v>1933</v>
      </c>
      <c r="E226" s="319" t="s">
        <v>1578</v>
      </c>
      <c r="F226" s="389">
        <v>788</v>
      </c>
      <c r="G226" s="319" t="s">
        <v>1579</v>
      </c>
      <c r="H226" s="308"/>
      <c r="I226" s="308"/>
      <c r="J226" s="308"/>
      <c r="K226" s="308"/>
      <c r="L226" s="308"/>
      <c r="M226" s="308"/>
      <c r="N226" s="308"/>
      <c r="O226" s="308"/>
      <c r="P226" s="308"/>
      <c r="Q226" s="308"/>
      <c r="R226" s="308"/>
      <c r="S226" s="308"/>
      <c r="T226" s="308"/>
      <c r="U226" s="308"/>
      <c r="V226" s="308"/>
      <c r="W226" s="308"/>
      <c r="X226" s="308"/>
      <c r="Y226" s="308"/>
      <c r="Z226" s="308"/>
      <c r="AA226" s="308"/>
      <c r="AB226" s="308"/>
      <c r="AC226" s="308"/>
      <c r="AD226" s="308"/>
      <c r="AE226" s="308"/>
      <c r="AF226" s="309"/>
    </row>
    <row r="227" spans="1:32" ht="14.7" customHeight="1">
      <c r="A227" s="390" t="s">
        <v>1934</v>
      </c>
      <c r="B227" s="321" t="s">
        <v>1935</v>
      </c>
      <c r="C227" s="321" t="s">
        <v>1936</v>
      </c>
      <c r="D227" s="321" t="s">
        <v>1937</v>
      </c>
      <c r="E227" s="321" t="s">
        <v>1590</v>
      </c>
      <c r="F227" s="391">
        <v>949</v>
      </c>
      <c r="G227" s="321" t="s">
        <v>1591</v>
      </c>
      <c r="H227" s="308"/>
      <c r="I227" s="308"/>
      <c r="J227" s="308"/>
      <c r="K227" s="308"/>
      <c r="L227" s="308"/>
      <c r="M227" s="308"/>
      <c r="N227" s="308"/>
      <c r="O227" s="308"/>
      <c r="P227" s="308"/>
      <c r="Q227" s="308"/>
      <c r="R227" s="308"/>
      <c r="S227" s="308"/>
      <c r="T227" s="308"/>
      <c r="U227" s="308"/>
      <c r="V227" s="308"/>
      <c r="W227" s="308"/>
      <c r="X227" s="308"/>
      <c r="Y227" s="308"/>
      <c r="Z227" s="308"/>
      <c r="AA227" s="308"/>
      <c r="AB227" s="308"/>
      <c r="AC227" s="308"/>
      <c r="AD227" s="308"/>
      <c r="AE227" s="308"/>
      <c r="AF227" s="309"/>
    </row>
    <row r="228" spans="1:32" ht="14.7" customHeight="1">
      <c r="A228" s="388" t="s">
        <v>1938</v>
      </c>
      <c r="B228" s="319" t="s">
        <v>1939</v>
      </c>
      <c r="C228" s="319" t="s">
        <v>1940</v>
      </c>
      <c r="D228" s="319" t="s">
        <v>1941</v>
      </c>
      <c r="E228" s="319" t="s">
        <v>1572</v>
      </c>
      <c r="F228" s="389">
        <v>934</v>
      </c>
      <c r="G228" s="319" t="s">
        <v>1573</v>
      </c>
      <c r="H228" s="308"/>
      <c r="I228" s="308"/>
      <c r="J228" s="308"/>
      <c r="K228" s="308"/>
      <c r="L228" s="308"/>
      <c r="M228" s="308"/>
      <c r="N228" s="308"/>
      <c r="O228" s="308"/>
      <c r="P228" s="308"/>
      <c r="Q228" s="308"/>
      <c r="R228" s="308"/>
      <c r="S228" s="308"/>
      <c r="T228" s="308"/>
      <c r="U228" s="308"/>
      <c r="V228" s="308"/>
      <c r="W228" s="308"/>
      <c r="X228" s="308"/>
      <c r="Y228" s="308"/>
      <c r="Z228" s="308"/>
      <c r="AA228" s="308"/>
      <c r="AB228" s="308"/>
      <c r="AC228" s="308"/>
      <c r="AD228" s="308"/>
      <c r="AE228" s="308"/>
      <c r="AF228" s="309"/>
    </row>
    <row r="229" spans="1:32" ht="14.7" customHeight="1">
      <c r="A229" s="390" t="s">
        <v>1942</v>
      </c>
      <c r="B229" s="321" t="s">
        <v>1943</v>
      </c>
      <c r="C229" s="321" t="s">
        <v>1944</v>
      </c>
      <c r="D229" s="321" t="s">
        <v>1945</v>
      </c>
      <c r="E229" s="321" t="s">
        <v>91</v>
      </c>
      <c r="F229" s="391">
        <v>840</v>
      </c>
      <c r="G229" s="321" t="s">
        <v>407</v>
      </c>
      <c r="H229" s="308"/>
      <c r="I229" s="308"/>
      <c r="J229" s="308"/>
      <c r="K229" s="308"/>
      <c r="L229" s="308"/>
      <c r="M229" s="308"/>
      <c r="N229" s="308"/>
      <c r="O229" s="308"/>
      <c r="P229" s="308"/>
      <c r="Q229" s="308"/>
      <c r="R229" s="308"/>
      <c r="S229" s="308"/>
      <c r="T229" s="308"/>
      <c r="U229" s="308"/>
      <c r="V229" s="308"/>
      <c r="W229" s="308"/>
      <c r="X229" s="308"/>
      <c r="Y229" s="308"/>
      <c r="Z229" s="308"/>
      <c r="AA229" s="308"/>
      <c r="AB229" s="308"/>
      <c r="AC229" s="308"/>
      <c r="AD229" s="308"/>
      <c r="AE229" s="308"/>
      <c r="AF229" s="309"/>
    </row>
    <row r="230" spans="1:32" ht="14.7" customHeight="1">
      <c r="A230" s="388" t="s">
        <v>1946</v>
      </c>
      <c r="B230" s="319" t="s">
        <v>1947</v>
      </c>
      <c r="C230" s="319" t="s">
        <v>1948</v>
      </c>
      <c r="D230" s="319" t="s">
        <v>1949</v>
      </c>
      <c r="E230" s="319" t="s">
        <v>1602</v>
      </c>
      <c r="F230" s="389">
        <v>0</v>
      </c>
      <c r="G230" s="319" t="s">
        <v>1603</v>
      </c>
      <c r="H230" s="308"/>
      <c r="I230" s="308"/>
      <c r="J230" s="308"/>
      <c r="K230" s="308"/>
      <c r="L230" s="308"/>
      <c r="M230" s="308"/>
      <c r="N230" s="308"/>
      <c r="O230" s="308"/>
      <c r="P230" s="308"/>
      <c r="Q230" s="308"/>
      <c r="R230" s="308"/>
      <c r="S230" s="308"/>
      <c r="T230" s="308"/>
      <c r="U230" s="308"/>
      <c r="V230" s="308"/>
      <c r="W230" s="308"/>
      <c r="X230" s="308"/>
      <c r="Y230" s="308"/>
      <c r="Z230" s="308"/>
      <c r="AA230" s="308"/>
      <c r="AB230" s="308"/>
      <c r="AC230" s="308"/>
      <c r="AD230" s="308"/>
      <c r="AE230" s="308"/>
      <c r="AF230" s="309"/>
    </row>
    <row r="231" spans="1:32" ht="14.7" customHeight="1">
      <c r="A231" s="390" t="s">
        <v>1950</v>
      </c>
      <c r="B231" s="321" t="s">
        <v>1951</v>
      </c>
      <c r="C231" s="321" t="s">
        <v>1952</v>
      </c>
      <c r="D231" s="321" t="s">
        <v>1953</v>
      </c>
      <c r="E231" s="321" t="s">
        <v>1626</v>
      </c>
      <c r="F231" s="391">
        <v>800</v>
      </c>
      <c r="G231" s="321" t="s">
        <v>1627</v>
      </c>
      <c r="H231" s="308"/>
      <c r="I231" s="308"/>
      <c r="J231" s="308"/>
      <c r="K231" s="308"/>
      <c r="L231" s="308"/>
      <c r="M231" s="308"/>
      <c r="N231" s="308"/>
      <c r="O231" s="308"/>
      <c r="P231" s="308"/>
      <c r="Q231" s="308"/>
      <c r="R231" s="308"/>
      <c r="S231" s="308"/>
      <c r="T231" s="308"/>
      <c r="U231" s="308"/>
      <c r="V231" s="308"/>
      <c r="W231" s="308"/>
      <c r="X231" s="308"/>
      <c r="Y231" s="308"/>
      <c r="Z231" s="308"/>
      <c r="AA231" s="308"/>
      <c r="AB231" s="308"/>
      <c r="AC231" s="308"/>
      <c r="AD231" s="308"/>
      <c r="AE231" s="308"/>
      <c r="AF231" s="309"/>
    </row>
    <row r="232" spans="1:32" ht="14.7" customHeight="1">
      <c r="A232" s="388" t="s">
        <v>1954</v>
      </c>
      <c r="B232" s="319" t="s">
        <v>1955</v>
      </c>
      <c r="C232" s="319" t="s">
        <v>1956</v>
      </c>
      <c r="D232" s="319" t="s">
        <v>1957</v>
      </c>
      <c r="E232" s="319" t="s">
        <v>1620</v>
      </c>
      <c r="F232" s="389">
        <v>980</v>
      </c>
      <c r="G232" s="319" t="s">
        <v>1621</v>
      </c>
      <c r="H232" s="308"/>
      <c r="I232" s="308"/>
      <c r="J232" s="308"/>
      <c r="K232" s="308"/>
      <c r="L232" s="308"/>
      <c r="M232" s="308"/>
      <c r="N232" s="308"/>
      <c r="O232" s="308"/>
      <c r="P232" s="308"/>
      <c r="Q232" s="308"/>
      <c r="R232" s="308"/>
      <c r="S232" s="308"/>
      <c r="T232" s="308"/>
      <c r="U232" s="308"/>
      <c r="V232" s="308"/>
      <c r="W232" s="308"/>
      <c r="X232" s="308"/>
      <c r="Y232" s="308"/>
      <c r="Z232" s="308"/>
      <c r="AA232" s="308"/>
      <c r="AB232" s="308"/>
      <c r="AC232" s="308"/>
      <c r="AD232" s="308"/>
      <c r="AE232" s="308"/>
      <c r="AF232" s="309"/>
    </row>
    <row r="233" spans="1:32" ht="14.7" customHeight="1">
      <c r="A233" s="390" t="s">
        <v>1958</v>
      </c>
      <c r="B233" s="321" t="s">
        <v>1959</v>
      </c>
      <c r="C233" s="321" t="s">
        <v>1960</v>
      </c>
      <c r="D233" s="321" t="s">
        <v>1961</v>
      </c>
      <c r="E233" s="321" t="s">
        <v>528</v>
      </c>
      <c r="F233" s="391">
        <v>784</v>
      </c>
      <c r="G233" s="321" t="s">
        <v>529</v>
      </c>
      <c r="H233" s="308"/>
      <c r="I233" s="308"/>
      <c r="J233" s="308"/>
      <c r="K233" s="308"/>
      <c r="L233" s="308"/>
      <c r="M233" s="308"/>
      <c r="N233" s="308"/>
      <c r="O233" s="308"/>
      <c r="P233" s="308"/>
      <c r="Q233" s="308"/>
      <c r="R233" s="308"/>
      <c r="S233" s="308"/>
      <c r="T233" s="308"/>
      <c r="U233" s="308"/>
      <c r="V233" s="308"/>
      <c r="W233" s="308"/>
      <c r="X233" s="308"/>
      <c r="Y233" s="308"/>
      <c r="Z233" s="308"/>
      <c r="AA233" s="308"/>
      <c r="AB233" s="308"/>
      <c r="AC233" s="308"/>
      <c r="AD233" s="308"/>
      <c r="AE233" s="308"/>
      <c r="AF233" s="309"/>
    </row>
    <row r="234" spans="1:32" ht="14.7" customHeight="1">
      <c r="A234" s="388" t="s">
        <v>1962</v>
      </c>
      <c r="B234" s="319" t="s">
        <v>1963</v>
      </c>
      <c r="C234" s="319" t="s">
        <v>1964</v>
      </c>
      <c r="D234" s="319" t="s">
        <v>1965</v>
      </c>
      <c r="E234" s="319" t="s">
        <v>999</v>
      </c>
      <c r="F234" s="389">
        <v>826</v>
      </c>
      <c r="G234" s="319" t="s">
        <v>1000</v>
      </c>
      <c r="H234" s="308"/>
      <c r="I234" s="308"/>
      <c r="J234" s="308"/>
      <c r="K234" s="308"/>
      <c r="L234" s="308"/>
      <c r="M234" s="308"/>
      <c r="N234" s="308"/>
      <c r="O234" s="308"/>
      <c r="P234" s="308"/>
      <c r="Q234" s="308"/>
      <c r="R234" s="308"/>
      <c r="S234" s="308"/>
      <c r="T234" s="308"/>
      <c r="U234" s="308"/>
      <c r="V234" s="308"/>
      <c r="W234" s="308"/>
      <c r="X234" s="308"/>
      <c r="Y234" s="308"/>
      <c r="Z234" s="308"/>
      <c r="AA234" s="308"/>
      <c r="AB234" s="308"/>
      <c r="AC234" s="308"/>
      <c r="AD234" s="308"/>
      <c r="AE234" s="308"/>
      <c r="AF234" s="309"/>
    </row>
    <row r="235" spans="1:32" ht="14.7" customHeight="1">
      <c r="A235" s="390" t="s">
        <v>1966</v>
      </c>
      <c r="B235" s="321" t="s">
        <v>1967</v>
      </c>
      <c r="C235" s="321" t="s">
        <v>1968</v>
      </c>
      <c r="D235" s="321" t="s">
        <v>1969</v>
      </c>
      <c r="E235" s="321" t="s">
        <v>1640</v>
      </c>
      <c r="F235" s="391">
        <v>858</v>
      </c>
      <c r="G235" s="321" t="s">
        <v>1641</v>
      </c>
      <c r="H235" s="308"/>
      <c r="I235" s="308"/>
      <c r="J235" s="308"/>
      <c r="K235" s="308"/>
      <c r="L235" s="308"/>
      <c r="M235" s="308"/>
      <c r="N235" s="308"/>
      <c r="O235" s="308"/>
      <c r="P235" s="308"/>
      <c r="Q235" s="308"/>
      <c r="R235" s="308"/>
      <c r="S235" s="308"/>
      <c r="T235" s="308"/>
      <c r="U235" s="308"/>
      <c r="V235" s="308"/>
      <c r="W235" s="308"/>
      <c r="X235" s="308"/>
      <c r="Y235" s="308"/>
      <c r="Z235" s="308"/>
      <c r="AA235" s="308"/>
      <c r="AB235" s="308"/>
      <c r="AC235" s="308"/>
      <c r="AD235" s="308"/>
      <c r="AE235" s="308"/>
      <c r="AF235" s="309"/>
    </row>
    <row r="236" spans="1:32" ht="14.7" customHeight="1">
      <c r="A236" s="388" t="s">
        <v>1970</v>
      </c>
      <c r="B236" s="319" t="s">
        <v>1971</v>
      </c>
      <c r="C236" s="319" t="s">
        <v>1972</v>
      </c>
      <c r="D236" s="319" t="s">
        <v>1973</v>
      </c>
      <c r="E236" s="319" t="s">
        <v>1646</v>
      </c>
      <c r="F236" s="389">
        <v>860</v>
      </c>
      <c r="G236" s="319" t="s">
        <v>1647</v>
      </c>
      <c r="H236" s="308"/>
      <c r="I236" s="308"/>
      <c r="J236" s="308"/>
      <c r="K236" s="308"/>
      <c r="L236" s="308"/>
      <c r="M236" s="308"/>
      <c r="N236" s="308"/>
      <c r="O236" s="308"/>
      <c r="P236" s="308"/>
      <c r="Q236" s="308"/>
      <c r="R236" s="308"/>
      <c r="S236" s="308"/>
      <c r="T236" s="308"/>
      <c r="U236" s="308"/>
      <c r="V236" s="308"/>
      <c r="W236" s="308"/>
      <c r="X236" s="308"/>
      <c r="Y236" s="308"/>
      <c r="Z236" s="308"/>
      <c r="AA236" s="308"/>
      <c r="AB236" s="308"/>
      <c r="AC236" s="308"/>
      <c r="AD236" s="308"/>
      <c r="AE236" s="308"/>
      <c r="AF236" s="309"/>
    </row>
    <row r="237" spans="1:32" ht="14.7" customHeight="1">
      <c r="A237" s="390" t="s">
        <v>1974</v>
      </c>
      <c r="B237" s="321" t="s">
        <v>1975</v>
      </c>
      <c r="C237" s="321" t="s">
        <v>1976</v>
      </c>
      <c r="D237" s="321" t="s">
        <v>1977</v>
      </c>
      <c r="E237" s="321" t="s">
        <v>1664</v>
      </c>
      <c r="F237" s="391">
        <v>548</v>
      </c>
      <c r="G237" s="321" t="s">
        <v>1665</v>
      </c>
      <c r="H237" s="308"/>
      <c r="I237" s="308"/>
      <c r="J237" s="308"/>
      <c r="K237" s="308"/>
      <c r="L237" s="308"/>
      <c r="M237" s="308"/>
      <c r="N237" s="308"/>
      <c r="O237" s="308"/>
      <c r="P237" s="308"/>
      <c r="Q237" s="308"/>
      <c r="R237" s="308"/>
      <c r="S237" s="308"/>
      <c r="T237" s="308"/>
      <c r="U237" s="308"/>
      <c r="V237" s="308"/>
      <c r="W237" s="308"/>
      <c r="X237" s="308"/>
      <c r="Y237" s="308"/>
      <c r="Z237" s="308"/>
      <c r="AA237" s="308"/>
      <c r="AB237" s="308"/>
      <c r="AC237" s="308"/>
      <c r="AD237" s="308"/>
      <c r="AE237" s="308"/>
      <c r="AF237" s="309"/>
    </row>
    <row r="238" spans="1:32" ht="14.7" customHeight="1">
      <c r="A238" s="388" t="s">
        <v>1978</v>
      </c>
      <c r="B238" s="319" t="s">
        <v>1979</v>
      </c>
      <c r="C238" s="319" t="s">
        <v>1980</v>
      </c>
      <c r="D238" s="319" t="s">
        <v>1981</v>
      </c>
      <c r="E238" s="319" t="s">
        <v>442</v>
      </c>
      <c r="F238" s="389">
        <v>978</v>
      </c>
      <c r="G238" s="319" t="s">
        <v>443</v>
      </c>
      <c r="H238" s="308"/>
      <c r="I238" s="308"/>
      <c r="J238" s="308"/>
      <c r="K238" s="308"/>
      <c r="L238" s="308"/>
      <c r="M238" s="308"/>
      <c r="N238" s="308"/>
      <c r="O238" s="308"/>
      <c r="P238" s="308"/>
      <c r="Q238" s="308"/>
      <c r="R238" s="308"/>
      <c r="S238" s="308"/>
      <c r="T238" s="308"/>
      <c r="U238" s="308"/>
      <c r="V238" s="308"/>
      <c r="W238" s="308"/>
      <c r="X238" s="308"/>
      <c r="Y238" s="308"/>
      <c r="Z238" s="308"/>
      <c r="AA238" s="308"/>
      <c r="AB238" s="308"/>
      <c r="AC238" s="308"/>
      <c r="AD238" s="308"/>
      <c r="AE238" s="308"/>
      <c r="AF238" s="309"/>
    </row>
    <row r="239" spans="1:32" ht="14.7" customHeight="1">
      <c r="A239" s="390" t="s">
        <v>1982</v>
      </c>
      <c r="B239" s="321" t="s">
        <v>1983</v>
      </c>
      <c r="C239" s="321" t="s">
        <v>1984</v>
      </c>
      <c r="D239" s="321" t="s">
        <v>1985</v>
      </c>
      <c r="E239" s="321" t="s">
        <v>1652</v>
      </c>
      <c r="F239" s="391">
        <v>937</v>
      </c>
      <c r="G239" s="321" t="s">
        <v>1653</v>
      </c>
      <c r="H239" s="308"/>
      <c r="I239" s="308"/>
      <c r="J239" s="308"/>
      <c r="K239" s="308"/>
      <c r="L239" s="308"/>
      <c r="M239" s="308"/>
      <c r="N239" s="308"/>
      <c r="O239" s="308"/>
      <c r="P239" s="308"/>
      <c r="Q239" s="308"/>
      <c r="R239" s="308"/>
      <c r="S239" s="308"/>
      <c r="T239" s="308"/>
      <c r="U239" s="308"/>
      <c r="V239" s="308"/>
      <c r="W239" s="308"/>
      <c r="X239" s="308"/>
      <c r="Y239" s="308"/>
      <c r="Z239" s="308"/>
      <c r="AA239" s="308"/>
      <c r="AB239" s="308"/>
      <c r="AC239" s="308"/>
      <c r="AD239" s="308"/>
      <c r="AE239" s="308"/>
      <c r="AF239" s="309"/>
    </row>
    <row r="240" spans="1:32" ht="14.7" customHeight="1">
      <c r="A240" s="388" t="s">
        <v>1986</v>
      </c>
      <c r="B240" s="319" t="s">
        <v>1987</v>
      </c>
      <c r="C240" s="319" t="s">
        <v>1988</v>
      </c>
      <c r="D240" s="319" t="s">
        <v>1989</v>
      </c>
      <c r="E240" s="319" t="s">
        <v>1658</v>
      </c>
      <c r="F240" s="389">
        <v>704</v>
      </c>
      <c r="G240" s="319" t="s">
        <v>1659</v>
      </c>
      <c r="H240" s="308"/>
      <c r="I240" s="308"/>
      <c r="J240" s="308"/>
      <c r="K240" s="308"/>
      <c r="L240" s="308"/>
      <c r="M240" s="308"/>
      <c r="N240" s="308"/>
      <c r="O240" s="308"/>
      <c r="P240" s="308"/>
      <c r="Q240" s="308"/>
      <c r="R240" s="308"/>
      <c r="S240" s="308"/>
      <c r="T240" s="308"/>
      <c r="U240" s="308"/>
      <c r="V240" s="308"/>
      <c r="W240" s="308"/>
      <c r="X240" s="308"/>
      <c r="Y240" s="308"/>
      <c r="Z240" s="308"/>
      <c r="AA240" s="308"/>
      <c r="AB240" s="308"/>
      <c r="AC240" s="308"/>
      <c r="AD240" s="308"/>
      <c r="AE240" s="308"/>
      <c r="AF240" s="309"/>
    </row>
    <row r="241" spans="1:32" ht="14.7" customHeight="1">
      <c r="A241" s="390" t="s">
        <v>1990</v>
      </c>
      <c r="B241" s="321" t="s">
        <v>1991</v>
      </c>
      <c r="C241" s="321" t="s">
        <v>1992</v>
      </c>
      <c r="D241" s="321" t="s">
        <v>1993</v>
      </c>
      <c r="E241" s="321" t="s">
        <v>91</v>
      </c>
      <c r="F241" s="391">
        <v>840</v>
      </c>
      <c r="G241" s="321" t="s">
        <v>407</v>
      </c>
      <c r="H241" s="308"/>
      <c r="I241" s="308"/>
      <c r="J241" s="308"/>
      <c r="K241" s="308"/>
      <c r="L241" s="308"/>
      <c r="M241" s="308"/>
      <c r="N241" s="308"/>
      <c r="O241" s="308"/>
      <c r="P241" s="308"/>
      <c r="Q241" s="308"/>
      <c r="R241" s="308"/>
      <c r="S241" s="308"/>
      <c r="T241" s="308"/>
      <c r="U241" s="308"/>
      <c r="V241" s="308"/>
      <c r="W241" s="308"/>
      <c r="X241" s="308"/>
      <c r="Y241" s="308"/>
      <c r="Z241" s="308"/>
      <c r="AA241" s="308"/>
      <c r="AB241" s="308"/>
      <c r="AC241" s="308"/>
      <c r="AD241" s="308"/>
      <c r="AE241" s="308"/>
      <c r="AF241" s="309"/>
    </row>
    <row r="242" spans="1:32" ht="14.7" customHeight="1">
      <c r="A242" s="388" t="s">
        <v>1994</v>
      </c>
      <c r="B242" s="319" t="s">
        <v>1995</v>
      </c>
      <c r="C242" s="319" t="s">
        <v>1996</v>
      </c>
      <c r="D242" s="319" t="s">
        <v>1997</v>
      </c>
      <c r="E242" s="368"/>
      <c r="F242" s="368"/>
      <c r="G242" s="368"/>
      <c r="H242" s="308"/>
      <c r="I242" s="308"/>
      <c r="J242" s="308"/>
      <c r="K242" s="308"/>
      <c r="L242" s="308"/>
      <c r="M242" s="308"/>
      <c r="N242" s="308"/>
      <c r="O242" s="308"/>
      <c r="P242" s="308"/>
      <c r="Q242" s="308"/>
      <c r="R242" s="308"/>
      <c r="S242" s="308"/>
      <c r="T242" s="308"/>
      <c r="U242" s="308"/>
      <c r="V242" s="308"/>
      <c r="W242" s="308"/>
      <c r="X242" s="308"/>
      <c r="Y242" s="308"/>
      <c r="Z242" s="308"/>
      <c r="AA242" s="308"/>
      <c r="AB242" s="308"/>
      <c r="AC242" s="308"/>
      <c r="AD242" s="308"/>
      <c r="AE242" s="308"/>
      <c r="AF242" s="309"/>
    </row>
    <row r="243" spans="1:32" ht="14.7" customHeight="1">
      <c r="A243" s="390" t="s">
        <v>1998</v>
      </c>
      <c r="B243" s="321" t="s">
        <v>1999</v>
      </c>
      <c r="C243" s="321" t="s">
        <v>2000</v>
      </c>
      <c r="D243" s="321" t="s">
        <v>2001</v>
      </c>
      <c r="E243" s="371"/>
      <c r="F243" s="371"/>
      <c r="G243" s="371"/>
      <c r="H243" s="308"/>
      <c r="I243" s="308"/>
      <c r="J243" s="308"/>
      <c r="K243" s="308"/>
      <c r="L243" s="308"/>
      <c r="M243" s="308"/>
      <c r="N243" s="308"/>
      <c r="O243" s="308"/>
      <c r="P243" s="308"/>
      <c r="Q243" s="308"/>
      <c r="R243" s="308"/>
      <c r="S243" s="308"/>
      <c r="T243" s="308"/>
      <c r="U243" s="308"/>
      <c r="V243" s="308"/>
      <c r="W243" s="308"/>
      <c r="X243" s="308"/>
      <c r="Y243" s="308"/>
      <c r="Z243" s="308"/>
      <c r="AA243" s="308"/>
      <c r="AB243" s="308"/>
      <c r="AC243" s="308"/>
      <c r="AD243" s="308"/>
      <c r="AE243" s="308"/>
      <c r="AF243" s="309"/>
    </row>
    <row r="244" spans="1:32" ht="14.7" customHeight="1">
      <c r="A244" s="388" t="s">
        <v>2002</v>
      </c>
      <c r="B244" s="319" t="s">
        <v>2003</v>
      </c>
      <c r="C244" s="319" t="s">
        <v>2004</v>
      </c>
      <c r="D244" s="319" t="s">
        <v>2005</v>
      </c>
      <c r="E244" s="319" t="s">
        <v>1688</v>
      </c>
      <c r="F244" s="389">
        <v>886</v>
      </c>
      <c r="G244" s="319" t="s">
        <v>1689</v>
      </c>
      <c r="H244" s="308"/>
      <c r="I244" s="308"/>
      <c r="J244" s="308"/>
      <c r="K244" s="308"/>
      <c r="L244" s="308"/>
      <c r="M244" s="308"/>
      <c r="N244" s="308"/>
      <c r="O244" s="308"/>
      <c r="P244" s="308"/>
      <c r="Q244" s="308"/>
      <c r="R244" s="308"/>
      <c r="S244" s="308"/>
      <c r="T244" s="308"/>
      <c r="U244" s="308"/>
      <c r="V244" s="308"/>
      <c r="W244" s="308"/>
      <c r="X244" s="308"/>
      <c r="Y244" s="308"/>
      <c r="Z244" s="308"/>
      <c r="AA244" s="308"/>
      <c r="AB244" s="308"/>
      <c r="AC244" s="308"/>
      <c r="AD244" s="308"/>
      <c r="AE244" s="308"/>
      <c r="AF244" s="309"/>
    </row>
    <row r="245" spans="1:32" ht="14.7" customHeight="1">
      <c r="A245" s="390" t="s">
        <v>2006</v>
      </c>
      <c r="B245" s="321" t="s">
        <v>2007</v>
      </c>
      <c r="C245" s="321" t="s">
        <v>2008</v>
      </c>
      <c r="D245" s="321" t="s">
        <v>2009</v>
      </c>
      <c r="E245" s="321" t="s">
        <v>1700</v>
      </c>
      <c r="F245" s="391">
        <v>967</v>
      </c>
      <c r="G245" s="321" t="s">
        <v>1701</v>
      </c>
      <c r="H245" s="308"/>
      <c r="I245" s="308"/>
      <c r="J245" s="308"/>
      <c r="K245" s="308"/>
      <c r="L245" s="308"/>
      <c r="M245" s="308"/>
      <c r="N245" s="308"/>
      <c r="O245" s="308"/>
      <c r="P245" s="308"/>
      <c r="Q245" s="308"/>
      <c r="R245" s="308"/>
      <c r="S245" s="308"/>
      <c r="T245" s="308"/>
      <c r="U245" s="308"/>
      <c r="V245" s="308"/>
      <c r="W245" s="308"/>
      <c r="X245" s="308"/>
      <c r="Y245" s="308"/>
      <c r="Z245" s="308"/>
      <c r="AA245" s="308"/>
      <c r="AB245" s="308"/>
      <c r="AC245" s="308"/>
      <c r="AD245" s="308"/>
      <c r="AE245" s="308"/>
      <c r="AF245" s="309"/>
    </row>
    <row r="246" spans="1:32" ht="14.7" customHeight="1">
      <c r="A246" s="388" t="s">
        <v>2010</v>
      </c>
      <c r="B246" s="319" t="s">
        <v>2011</v>
      </c>
      <c r="C246" s="319" t="s">
        <v>2012</v>
      </c>
      <c r="D246" s="319" t="s">
        <v>2013</v>
      </c>
      <c r="E246" s="319" t="s">
        <v>91</v>
      </c>
      <c r="F246" s="389">
        <v>840</v>
      </c>
      <c r="G246" s="319" t="s">
        <v>407</v>
      </c>
      <c r="H246" s="308"/>
      <c r="I246" s="308"/>
      <c r="J246" s="308"/>
      <c r="K246" s="308"/>
      <c r="L246" s="308"/>
      <c r="M246" s="308"/>
      <c r="N246" s="308"/>
      <c r="O246" s="308"/>
      <c r="P246" s="308"/>
      <c r="Q246" s="308"/>
      <c r="R246" s="308"/>
      <c r="S246" s="308"/>
      <c r="T246" s="308"/>
      <c r="U246" s="308"/>
      <c r="V246" s="308"/>
      <c r="W246" s="308"/>
      <c r="X246" s="308"/>
      <c r="Y246" s="308"/>
      <c r="Z246" s="308"/>
      <c r="AA246" s="308"/>
      <c r="AB246" s="308"/>
      <c r="AC246" s="308"/>
      <c r="AD246" s="308"/>
      <c r="AE246" s="308"/>
      <c r="AF246" s="309"/>
    </row>
    <row r="247" spans="1:32" ht="14.7" customHeight="1">
      <c r="A247" s="406"/>
      <c r="B247" s="407"/>
      <c r="C247" s="407"/>
      <c r="D247" s="407"/>
      <c r="E247" s="407"/>
      <c r="F247" s="407"/>
      <c r="G247" s="407"/>
      <c r="H247" s="358"/>
      <c r="I247" s="358"/>
      <c r="J247" s="358"/>
      <c r="K247" s="358"/>
      <c r="L247" s="358"/>
      <c r="M247" s="358"/>
      <c r="N247" s="358"/>
      <c r="O247" s="358"/>
      <c r="P247" s="358"/>
      <c r="Q247" s="358"/>
      <c r="R247" s="358"/>
      <c r="S247" s="358"/>
      <c r="T247" s="358"/>
      <c r="U247" s="358"/>
      <c r="V247" s="358"/>
      <c r="W247" s="358"/>
      <c r="X247" s="358"/>
      <c r="Y247" s="358"/>
      <c r="Z247" s="358"/>
      <c r="AA247" s="358"/>
      <c r="AB247" s="358"/>
      <c r="AC247" s="358"/>
      <c r="AD247" s="358"/>
      <c r="AE247" s="358"/>
      <c r="AF247" s="360"/>
    </row>
  </sheetData>
  <pageMargins left="0.7" right="0.7" top="0.75" bottom="0.75" header="0.3" footer="0.3"/>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20730B-A58D-4658-8E08-8FD4A2785283}">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77DFF05F-E509-4409-810A-692D635EE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EC8E39-7901-4C5F-A3A6-3C1CA0C617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Part 1 - About</vt:lpstr>
      <vt:lpstr>Part 2 - Disclosure checklist</vt:lpstr>
      <vt:lpstr>Part 3 - Reporting entities</vt:lpstr>
      <vt:lpstr>Part 4 - Government revenues</vt:lpstr>
      <vt:lpstr>Part 5 - Company data</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Skye Zheng</cp:lastModifiedBy>
  <cp:revision/>
  <dcterms:created xsi:type="dcterms:W3CDTF">2024-06-27T12:38:15Z</dcterms:created>
  <dcterms:modified xsi:type="dcterms:W3CDTF">2025-06-11T13:32:19Z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