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https://extractives.sharepoint.com/sites/Data/Shared Documents/Summary data/Afghanistan/"/>
    </mc:Choice>
  </mc:AlternateContent>
  <xr:revisionPtr revIDLastSave="14" documentId="13_ncr:1_{5E925629-CAB7-4E3F-96D1-A6060E7225E8}" xr6:coauthVersionLast="45" xr6:coauthVersionMax="45" xr10:uidLastSave="{FCF6E2BF-AADC-4AFC-9537-0A47C555165E}"/>
  <bookViews>
    <workbookView xWindow="-110" yWindow="-110" windowWidth="19420" windowHeight="10420" tabRatio="500" activeTab="1" xr2:uid="{00000000-000D-0000-FFFF-FFFF00000000}"/>
  </bookViews>
  <sheets>
    <sheet name="Introduction" sheetId="6" r:id="rId1"/>
    <sheet name="1. About" sheetId="2" r:id="rId2"/>
    <sheet name="2. Contextual" sheetId="3" r:id="rId3"/>
    <sheet name="3. Revenues" sheetId="10" r:id="rId4"/>
    <sheet name="Changelog" sheetId="11"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63" i="10" l="1"/>
  <c r="G63" i="10"/>
</calcChain>
</file>

<file path=xl/sharedStrings.xml><?xml version="1.0" encoding="utf-8"?>
<sst xmlns="http://schemas.openxmlformats.org/spreadsheetml/2006/main" count="508" uniqueCount="321">
  <si>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</si>
  <si>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</si>
  <si>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</si>
  <si>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</si>
  <si>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</si>
  <si>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</si>
  <si>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</si>
  <si>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</si>
  <si>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</si>
  <si>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</si>
  <si>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</si>
  <si>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</si>
  <si>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</si>
  <si>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</si>
  <si>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</si>
  <si>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</si>
  <si>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</si>
  <si>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</si>
  <si>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</si>
  <si>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</si>
  <si>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</si>
  <si>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</si>
  <si>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</si>
  <si>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</si>
  <si>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</si>
  <si>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</si>
  <si>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</si>
  <si>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</si>
  <si>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</si>
  <si>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</si>
  <si>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</si>
  <si>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</si>
  <si>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</si>
  <si>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</si>
  <si>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</si>
  <si>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</si>
  <si>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</si>
  <si>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</si>
  <si>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</si>
  <si>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</si>
  <si>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</si>
  <si>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</si>
  <si>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</si>
  <si>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</si>
  <si>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</si>
  <si>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</si>
  <si>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</si>
  <si>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</si>
  <si>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</si>
  <si>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</si>
  <si>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</si>
  <si>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</si>
  <si>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</si>
  <si>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</si>
  <si>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</si>
  <si>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Taxes on payroll and workforce</t>
  </si>
  <si>
    <t>113E</t>
  </si>
  <si>
    <t>Taxes on property</t>
  </si>
  <si>
    <t>114E</t>
  </si>
  <si>
    <t>Taxes on goods and services</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</si>
  <si>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</si>
  <si>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</si>
  <si>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</si>
  <si>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</si>
  <si>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</si>
  <si>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</si>
  <si>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</si>
  <si>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</si>
  <si>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</si>
  <si>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</si>
  <si>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</si>
  <si>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</si>
  <si>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</si>
  <si>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</si>
  <si>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</si>
  <si>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</si>
  <si>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</si>
  <si>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</si>
  <si>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</si>
  <si>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</si>
  <si>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</si>
  <si>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</si>
  <si>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</si>
  <si>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</si>
  <si>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</si>
  <si>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</si>
  <si>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</si>
  <si>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</si>
  <si>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</si>
  <si>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</si>
  <si>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</si>
  <si>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</si>
  <si>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</si>
  <si>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</si>
  <si>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</si>
  <si>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</si>
  <si>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</si>
  <si>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</si>
  <si>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</si>
  <si>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</si>
  <si>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</si>
  <si>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</si>
  <si>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</si>
  <si>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</si>
  <si>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</si>
  <si>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</si>
  <si>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</si>
  <si>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</si>
  <si>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</si>
  <si>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</si>
  <si>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</si>
  <si>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</si>
  <si>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</si>
  <si>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</si>
  <si>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</si>
  <si>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</si>
  <si>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</si>
  <si>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</si>
  <si>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</si>
  <si>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</si>
  <si>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</si>
  <si>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</si>
  <si>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</si>
  <si>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</si>
  <si>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</si>
  <si>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</si>
  <si>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</si>
  <si>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</si>
  <si>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</si>
  <si>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</si>
  <si>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</si>
  <si>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</si>
  <si>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</si>
  <si>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</si>
  <si>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</si>
  <si>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</si>
  <si>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</si>
  <si>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</si>
  <si>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</si>
  <si>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</si>
  <si>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</si>
  <si>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</si>
  <si>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</si>
  <si>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</si>
  <si>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</si>
  <si>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</si>
  <si>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</si>
  <si>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million Sm3</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</si>
  <si>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</si>
  <si>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</si>
  <si>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</si>
  <si>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</si>
  <si>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</si>
  <si>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</si>
  <si>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</si>
  <si>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</si>
  <si>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</si>
  <si>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</si>
  <si>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</si>
  <si>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</si>
  <si>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</si>
  <si>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</si>
  <si>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</si>
  <si>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</si>
  <si>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</si>
  <si>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</si>
  <si>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</si>
  <si>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</si>
  <si>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</si>
  <si>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</si>
  <si>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</si>
  <si>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</si>
  <si>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</si>
  <si>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</si>
  <si>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</si>
  <si>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</si>
  <si>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</si>
  <si>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</si>
  <si>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</si>
  <si>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</si>
  <si>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</si>
  <si>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</si>
  <si>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</si>
  <si>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</si>
  <si>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</si>
  <si>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</si>
  <si>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</si>
  <si>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</si>
  <si>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</si>
  <si>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</si>
  <si>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</si>
  <si>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</si>
  <si>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</si>
  <si>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</si>
  <si>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</si>
  <si>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</si>
  <si>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</si>
  <si>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</si>
  <si>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</si>
  <si>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</si>
  <si>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</si>
  <si>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</si>
  <si>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</si>
  <si>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</si>
  <si>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</si>
  <si>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</si>
  <si>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</si>
  <si>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</si>
  <si>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</si>
  <si>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</si>
  <si>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</si>
  <si>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</si>
  <si>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</si>
  <si>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</si>
  <si>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</si>
  <si>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https://eiti.org/files/Afghanistan_2011_EITI_Report.pdf</t>
  </si>
  <si>
    <t>7.1.1. Analyses of payments by companies’ contribution</t>
  </si>
  <si>
    <t>HEWADWAL ROAD CONSTRUCTION COMPANY</t>
  </si>
  <si>
    <t>NORTHERN COAL ENTERPRISE</t>
  </si>
  <si>
    <t>WEST LAND GENERAL TRADING</t>
  </si>
  <si>
    <t>KOREA ROAD CONSTRUCTION COMPANY</t>
  </si>
  <si>
    <t>AFGHAN GAS ENTERPRISE</t>
  </si>
  <si>
    <t>KOD-E-BARQ</t>
  </si>
  <si>
    <t>TECHNOLOGIST COMPANY</t>
  </si>
  <si>
    <t>SALIM KARWAN</t>
  </si>
  <si>
    <t>AFGHAN INVESTMENT COMPANY</t>
  </si>
  <si>
    <t>Premium and Bonuses</t>
  </si>
  <si>
    <t>Salary Withholding</t>
  </si>
  <si>
    <t>Rent Withholding</t>
  </si>
  <si>
    <t>Contract Withholding</t>
  </si>
  <si>
    <t>Other Payment</t>
  </si>
  <si>
    <t>Import Duties</t>
  </si>
  <si>
    <t>Fixed Taxes</t>
  </si>
  <si>
    <t>Other Fees</t>
  </si>
  <si>
    <t>Royalties</t>
  </si>
  <si>
    <t>Surface fees</t>
  </si>
  <si>
    <t>Rent of Government Building</t>
  </si>
  <si>
    <t>Penalties</t>
  </si>
  <si>
    <t>Over Production fees</t>
  </si>
  <si>
    <t>Other Payments</t>
  </si>
  <si>
    <t>Excess Profit</t>
  </si>
  <si>
    <t>Pre-Paid</t>
  </si>
  <si>
    <t>Included and reconciled</t>
  </si>
  <si>
    <t>Not included</t>
  </si>
  <si>
    <t>Partially</t>
  </si>
  <si>
    <t>http://mom.gov.af/en/page/1384</t>
  </si>
  <si>
    <t>Contracts</t>
  </si>
  <si>
    <t>4.1.2. CONTRACTS REGISTER</t>
  </si>
  <si>
    <t>-</t>
  </si>
  <si>
    <t>Moore Stephens</t>
  </si>
  <si>
    <t>Ministry of Mines and Petroleum</t>
  </si>
  <si>
    <t>Other Government Agencies</t>
  </si>
  <si>
    <t>1% Municipality</t>
  </si>
  <si>
    <t>Lease of Government Land</t>
  </si>
  <si>
    <t>Business Receipts Tax</t>
  </si>
  <si>
    <t>2% Business Receipts Tax</t>
  </si>
  <si>
    <t>5% Business Receipts Tax</t>
  </si>
  <si>
    <t>Bid Fee</t>
  </si>
  <si>
    <t>Afghanistan</t>
  </si>
  <si>
    <t>No</t>
  </si>
  <si>
    <t>Cement, volume</t>
  </si>
  <si>
    <t>Chromium, volume</t>
  </si>
  <si>
    <t>Coal, volume</t>
  </si>
  <si>
    <t>Fertilizer, volume</t>
  </si>
  <si>
    <t>Gypsum, volume</t>
  </si>
  <si>
    <t>Lime, volume</t>
  </si>
  <si>
    <t>Marble, volume</t>
  </si>
  <si>
    <t>Nitrogen, volume</t>
  </si>
  <si>
    <t>Salt, volume</t>
  </si>
  <si>
    <t>Steel, volume</t>
  </si>
  <si>
    <t>Sm3</t>
  </si>
  <si>
    <t>Sm3 o.e.</t>
  </si>
  <si>
    <t>Tonnes</t>
  </si>
  <si>
    <t>http://minerals.usgs.gov/minerals/pubs/country/2013/myb3-2013-af.pdf</t>
  </si>
  <si>
    <t>Talc, volume</t>
  </si>
  <si>
    <t>Not available</t>
  </si>
  <si>
    <t>EQUITY CAPITAL GROUP</t>
  </si>
  <si>
    <t>Not applicable</t>
  </si>
  <si>
    <t>4.1.9. SUB-NATIONAL PAYMENTS</t>
  </si>
  <si>
    <t>4.1.8. BARTER AND INFRASTRUCTURE</t>
  </si>
  <si>
    <t>Copper</t>
  </si>
  <si>
    <t>Coal</t>
  </si>
  <si>
    <t>1029671011, 1029973011, 1029975016</t>
  </si>
  <si>
    <t>Gold</t>
  </si>
  <si>
    <t>Construction Stone</t>
  </si>
  <si>
    <t>Marble</t>
  </si>
  <si>
    <t>AFN</t>
  </si>
  <si>
    <t>USD</t>
  </si>
  <si>
    <t>Condensates: 80 000 Barrels = 12 719.005 Sm3</t>
  </si>
  <si>
    <t>Christoffer Claussen</t>
  </si>
  <si>
    <t>EITI International Secretariat</t>
  </si>
  <si>
    <t>data@eiti.org</t>
  </si>
  <si>
    <t>No reference to any government accounts specifying extractive industry revenues were located in the EITI Report.</t>
  </si>
  <si>
    <t>The website did not seem to be operational when included in this file</t>
  </si>
  <si>
    <t>From the report: "[A]s of now there has not been any contract in Afghanistan involving the provision of goods and services in full or partial exchange for oil, gas or mining exploration or production (Barter agreement). However MCC has agreed to provide specific infrastructure arrangements for the local residents under Corporate Social Responsibility category and not as a Barter arrangement"</t>
  </si>
  <si>
    <t>The only sub-national payments carried out in the sector are direct payments to municipality made by SOEs, equal to the 1% Municipality tax</t>
  </si>
  <si>
    <t>4.1.10. STATE-OWNED ENTERPRISES (SOEs)</t>
  </si>
  <si>
    <t>From the report: "Basically SOEs are only subject to tax payments and except payments to the municipality, other payments are made to MoF."</t>
  </si>
  <si>
    <t>[1]</t>
  </si>
  <si>
    <t>Some revenues have been recorded under "Other payments" in section 7.1.2 of the report, but for company-level disclosures more granular information has been presented. The table below shows how the aggregate numbers have been corrected for the purpose of this file:</t>
  </si>
  <si>
    <t>Table from 7.1.2 of the report</t>
  </si>
  <si>
    <t>Other payment</t>
  </si>
  <si>
    <t>Other payments</t>
  </si>
  <si>
    <t>Bid fee</t>
  </si>
  <si>
    <t>In table B above</t>
  </si>
  <si>
    <t>http://cso.gov.af/en/page/ict/11328/888</t>
  </si>
  <si>
    <t>https://www.adb.org/sites/default/files/publication/175162/afg.pdf</t>
  </si>
  <si>
    <t>MMC - JCL AYNAK MINERALS COMPANY LTD</t>
  </si>
  <si>
    <t>KUSHAK BROTHERS COMPANY</t>
  </si>
  <si>
    <t>CHINA NATIONAL PETROLEUM COMPANY (CNPC) WATAN OIL AND GAS AFGHANISTAN LTD</t>
  </si>
  <si>
    <t>MESAQ-E-SHARQ COMPANY</t>
  </si>
  <si>
    <t>Construction Stone, Gravel</t>
  </si>
  <si>
    <t>Oil, Gas</t>
  </si>
  <si>
    <t>Urea, Electricity</t>
  </si>
  <si>
    <t>Coal, Cement</t>
  </si>
  <si>
    <t>Revenue Department (Ministry of Finance)</t>
  </si>
  <si>
    <t>Customs Department (Ministry of Finance)</t>
  </si>
  <si>
    <t>Those payments were exluded from the table below because they reflect payments made on behalf of the employers, not the employees:</t>
  </si>
  <si>
    <t>Corporate Income Tax (CIT)</t>
  </si>
  <si>
    <t>1141E</t>
  </si>
  <si>
    <t>Transfers of SOE net profit made to the MoF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</si>
</sst>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 #,##0.00_ ;_ * \-#,##0.00_ ;_ * &quot;-&quot;??_ ;_ @_ "/>
    <numFmt numFmtId="165" formatCode="yyyy\-mm\-dd;@"/>
    <numFmt numFmtId="166" formatCode="_-* #,##0_-;\-* #,##0_-;_-* &quot;-&quot;??_-;_-@_-"/>
    <numFmt numFmtId="167" formatCode="_ * #,##0.000_ ;_ * \-#,##0.000_ ;_ * &quot;-&quot;???_ ;_ @_ "/>
  </numFmts>
  <fonts count="39">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
      <patternFill patternType="solid">
        <fgColor theme="4" tint="0.79998168889431442"/>
        <bgColor indexed="64"/>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9" fillId="13"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230">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xf numFmtId="0" fontId="2" fillId="0" borderId="9" xfId="0" applyFont="1" applyBorder="1"/>
    <xf numFmtId="0" fontId="2" fillId="0" borderId="7" xfId="0" applyFont="1" applyBorder="1" applyAlignment="1">
      <alignment vertical="center" wrapText="1"/>
    </xf>
    <xf numFmtId="0" fontId="4" fillId="0" borderId="7" xfId="0" applyFont="1" applyBorder="1" applyAlignment="1">
      <alignment vertical="center" wrapText="1"/>
    </xf>
    <xf numFmtId="0" fontId="2" fillId="0" borderId="12" xfId="0" applyFont="1" applyBorder="1" applyAlignment="1">
      <alignment vertical="center" wrapText="1"/>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9" xfId="0" applyFont="1" applyBorder="1"/>
    <xf numFmtId="0" fontId="11" fillId="0" borderId="14" xfId="0" applyFont="1" applyBorder="1"/>
    <xf numFmtId="0" fontId="11" fillId="0" borderId="0" xfId="0" applyFont="1"/>
    <xf numFmtId="0" fontId="11" fillId="0" borderId="4" xfId="0" applyFont="1" applyBorder="1"/>
    <xf numFmtId="0" fontId="11" fillId="0" borderId="0" xfId="0" applyFont="1" applyBorder="1"/>
    <xf numFmtId="0" fontId="13" fillId="0" borderId="0" xfId="0" applyFont="1" applyAlignment="1">
      <alignment horizontal="left" wrapText="1"/>
    </xf>
    <xf numFmtId="0" fontId="15" fillId="0" borderId="0" xfId="0" applyFont="1"/>
    <xf numFmtId="0" fontId="15" fillId="0" borderId="4" xfId="0" applyFont="1" applyBorder="1"/>
    <xf numFmtId="0" fontId="15" fillId="0" borderId="14" xfId="0" applyFont="1" applyBorder="1"/>
    <xf numFmtId="0" fontId="11" fillId="0" borderId="16" xfId="0" applyFont="1" applyBorder="1"/>
    <xf numFmtId="0" fontId="14" fillId="0" borderId="14"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1" xfId="27" applyFont="1" applyBorder="1" applyAlignment="1">
      <alignment vertical="center" wrapText="1"/>
    </xf>
    <xf numFmtId="0" fontId="11" fillId="4" borderId="13" xfId="0" applyFont="1" applyFill="1" applyBorder="1" applyAlignment="1">
      <alignment horizontal="left" wrapText="1"/>
    </xf>
    <xf numFmtId="165" fontId="11" fillId="4" borderId="15" xfId="0" applyNumberFormat="1" applyFont="1" applyFill="1" applyBorder="1" applyAlignment="1">
      <alignment horizontal="left" wrapText="1"/>
    </xf>
    <xf numFmtId="0" fontId="11" fillId="4" borderId="15" xfId="0" applyFont="1" applyFill="1" applyBorder="1" applyAlignment="1">
      <alignment horizontal="left" wrapText="1"/>
    </xf>
    <xf numFmtId="0" fontId="11" fillId="5" borderId="15"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8" xfId="0" applyFont="1" applyBorder="1" applyAlignment="1">
      <alignment vertical="top"/>
    </xf>
    <xf numFmtId="0" fontId="3" fillId="0" borderId="10" xfId="0" applyFont="1" applyBorder="1" applyAlignment="1">
      <alignment vertical="center" wrapText="1"/>
    </xf>
    <xf numFmtId="0" fontId="3" fillId="0" borderId="8" xfId="0" applyFont="1" applyBorder="1" applyAlignment="1">
      <alignment vertical="center" wrapText="1"/>
    </xf>
    <xf numFmtId="3" fontId="10" fillId="0" borderId="9" xfId="0" applyNumberFormat="1" applyFont="1" applyBorder="1"/>
    <xf numFmtId="0" fontId="2"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9" fillId="0" borderId="0" xfId="0" applyFont="1" applyAlignment="1">
      <alignment vertical="top"/>
    </xf>
    <xf numFmtId="0" fontId="28" fillId="0" borderId="0" xfId="0" applyFont="1" applyAlignment="1"/>
    <xf numFmtId="0" fontId="27" fillId="0" borderId="0" xfId="0" applyFont="1" applyAlignment="1">
      <alignment vertical="top"/>
    </xf>
    <xf numFmtId="0" fontId="27" fillId="0" borderId="2" xfId="0" applyFont="1" applyBorder="1"/>
    <xf numFmtId="0" fontId="15" fillId="0" borderId="0" xfId="0" applyFont="1" applyBorder="1"/>
    <xf numFmtId="0" fontId="11" fillId="6" borderId="0" xfId="0" applyFont="1" applyFill="1" applyBorder="1" applyAlignment="1">
      <alignment horizontal="left" wrapText="1"/>
    </xf>
    <xf numFmtId="0" fontId="14" fillId="0" borderId="9" xfId="0" applyFont="1" applyBorder="1"/>
    <xf numFmtId="0" fontId="11" fillId="10" borderId="15" xfId="0" applyFont="1" applyFill="1" applyBorder="1" applyAlignment="1">
      <alignment horizontal="left" wrapText="1"/>
    </xf>
    <xf numFmtId="0" fontId="3" fillId="0" borderId="9" xfId="0" applyFont="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3" fillId="12" borderId="0" xfId="0" applyFont="1" applyFill="1" applyAlignment="1">
      <alignment horizontal="right"/>
    </xf>
    <xf numFmtId="0" fontId="3" fillId="12" borderId="0" xfId="0" applyFont="1" applyFill="1"/>
    <xf numFmtId="3" fontId="3" fillId="12" borderId="0" xfId="0" applyNumberFormat="1" applyFont="1" applyFill="1"/>
    <xf numFmtId="3" fontId="2" fillId="0" borderId="0" xfId="245" applyNumberFormat="1" applyFont="1" applyFill="1" applyBorder="1" applyAlignment="1">
      <alignment vertical="center" wrapText="1"/>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1" fillId="13" borderId="22" xfId="320" applyFont="1" applyAlignment="1">
      <alignment horizontal="left" vertical="center" wrapText="1"/>
    </xf>
    <xf numFmtId="0" fontId="32" fillId="0" borderId="0" xfId="128" applyFont="1"/>
    <xf numFmtId="0" fontId="31" fillId="13" borderId="23" xfId="320" applyFont="1" applyBorder="1" applyAlignment="1">
      <alignment horizontal="left" vertical="center" wrapText="1"/>
    </xf>
    <xf numFmtId="0" fontId="33" fillId="0" borderId="0" xfId="0" applyFont="1" applyBorder="1"/>
    <xf numFmtId="0" fontId="11" fillId="4" borderId="16" xfId="0" applyFont="1" applyFill="1" applyBorder="1" applyAlignment="1">
      <alignment horizontal="left" wrapText="1"/>
    </xf>
    <xf numFmtId="0" fontId="33" fillId="0" borderId="0" xfId="0" applyFont="1" applyBorder="1" applyAlignment="1">
      <alignment vertical="top"/>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4" fillId="0" borderId="0" xfId="0" applyFont="1" applyAlignment="1">
      <alignment vertical="center" wrapText="1"/>
    </xf>
    <xf numFmtId="0" fontId="11" fillId="0" borderId="0" xfId="0" applyFont="1" applyAlignment="1">
      <alignment horizontal="left" wrapText="1"/>
    </xf>
    <xf numFmtId="0" fontId="35" fillId="0" borderId="0" xfId="0" applyFont="1"/>
    <xf numFmtId="0" fontId="11" fillId="0" borderId="0" xfId="0" applyFont="1" applyAlignment="1">
      <alignment horizontal="left" vertical="center" wrapText="1"/>
    </xf>
    <xf numFmtId="0" fontId="11" fillId="0" borderId="14" xfId="0" applyFont="1" applyBorder="1"/>
    <xf numFmtId="0" fontId="11" fillId="0" borderId="0" xfId="0" applyFont="1" applyBorder="1"/>
    <xf numFmtId="165" fontId="11" fillId="4" borderId="18" xfId="0" applyNumberFormat="1" applyFont="1" applyFill="1" applyBorder="1" applyAlignment="1">
      <alignment horizontal="left" wrapText="1"/>
    </xf>
    <xf numFmtId="0" fontId="11" fillId="0" borderId="14" xfId="0" applyFont="1" applyBorder="1" applyAlignment="1">
      <alignment wrapText="1"/>
    </xf>
    <xf numFmtId="165" fontId="11" fillId="4" borderId="26" xfId="0" applyNumberFormat="1" applyFont="1" applyFill="1" applyBorder="1" applyAlignment="1">
      <alignment horizontal="left" wrapText="1"/>
    </xf>
    <xf numFmtId="165" fontId="11" fillId="4" borderId="27" xfId="0" applyNumberFormat="1" applyFont="1" applyFill="1" applyBorder="1" applyAlignment="1">
      <alignment horizontal="left" wrapText="1"/>
    </xf>
    <xf numFmtId="165" fontId="11" fillId="4" borderId="29" xfId="0" applyNumberFormat="1" applyFont="1" applyFill="1" applyBorder="1" applyAlignment="1">
      <alignment horizontal="left" wrapText="1"/>
    </xf>
    <xf numFmtId="165" fontId="11" fillId="11" borderId="29" xfId="0" applyNumberFormat="1" applyFont="1" applyFill="1" applyBorder="1" applyAlignment="1">
      <alignment horizontal="left" wrapText="1"/>
    </xf>
    <xf numFmtId="0" fontId="11" fillId="5" borderId="29" xfId="0" applyFont="1" applyFill="1" applyBorder="1" applyAlignment="1">
      <alignment horizontal="left" wrapText="1"/>
    </xf>
    <xf numFmtId="165" fontId="11" fillId="5" borderId="32" xfId="0" applyNumberFormat="1" applyFont="1" applyFill="1" applyBorder="1" applyAlignment="1">
      <alignment horizontal="left" wrapText="1"/>
    </xf>
    <xf numFmtId="0" fontId="11" fillId="4" borderId="31" xfId="0" applyFont="1" applyFill="1" applyBorder="1" applyAlignment="1">
      <alignment horizontal="left" vertical="center"/>
    </xf>
    <xf numFmtId="0" fontId="11" fillId="10" borderId="32" xfId="0" applyFont="1" applyFill="1" applyBorder="1" applyAlignment="1">
      <alignment horizontal="left" wrapText="1"/>
    </xf>
    <xf numFmtId="0" fontId="33" fillId="0" borderId="9" xfId="0" applyFont="1" applyBorder="1"/>
    <xf numFmtId="0" fontId="11" fillId="0" borderId="38" xfId="0" applyFont="1" applyBorder="1"/>
    <xf numFmtId="0" fontId="34" fillId="0" borderId="9" xfId="0" applyFont="1" applyBorder="1"/>
    <xf numFmtId="0" fontId="5" fillId="4" borderId="15" xfId="128" applyFill="1" applyBorder="1" applyAlignment="1">
      <alignment horizontal="left" wrapText="1"/>
    </xf>
    <xf numFmtId="0" fontId="11" fillId="4" borderId="15" xfId="0" applyNumberFormat="1" applyFont="1" applyFill="1" applyBorder="1" applyAlignment="1">
      <alignment horizontal="left" wrapText="1"/>
    </xf>
    <xf numFmtId="0" fontId="5" fillId="10" borderId="17" xfId="128" applyFill="1" applyBorder="1" applyAlignment="1">
      <alignment horizontal="left" wrapText="1"/>
    </xf>
    <xf numFmtId="0" fontId="11" fillId="0" borderId="0" xfId="0" applyNumberFormat="1" applyFont="1" applyAlignment="1">
      <alignment horizontal="left" vertical="center" wrapText="1"/>
    </xf>
    <xf numFmtId="0" fontId="14" fillId="0" borderId="0" xfId="0" applyNumberFormat="1" applyFont="1" applyAlignment="1">
      <alignment horizontal="left" vertical="center" wrapText="1"/>
    </xf>
    <xf numFmtId="0" fontId="11" fillId="4" borderId="28" xfId="0" applyNumberFormat="1" applyFont="1" applyFill="1" applyBorder="1" applyAlignment="1">
      <alignment horizontal="left" wrapText="1"/>
    </xf>
    <xf numFmtId="0" fontId="11" fillId="6" borderId="0" xfId="0" applyNumberFormat="1" applyFont="1" applyFill="1" applyBorder="1" applyAlignment="1">
      <alignment horizontal="left" wrapText="1"/>
    </xf>
    <xf numFmtId="0" fontId="11" fillId="4" borderId="35" xfId="0" applyNumberFormat="1" applyFont="1" applyFill="1" applyBorder="1" applyAlignment="1">
      <alignment horizontal="left" wrapText="1"/>
    </xf>
    <xf numFmtId="0" fontId="11" fillId="4" borderId="36" xfId="0" applyNumberFormat="1" applyFont="1" applyFill="1" applyBorder="1" applyAlignment="1">
      <alignment horizontal="left" vertical="center"/>
    </xf>
    <xf numFmtId="10" fontId="31" fillId="13" borderId="23" xfId="320" applyNumberFormat="1" applyFont="1" applyBorder="1" applyAlignment="1">
      <alignment horizontal="left" vertical="center" wrapText="1"/>
    </xf>
    <xf numFmtId="0" fontId="38" fillId="0" borderId="2" xfId="0" applyFont="1" applyFill="1" applyBorder="1" applyAlignment="1">
      <alignment horizontal="left" vertical="top"/>
    </xf>
    <xf numFmtId="3" fontId="2" fillId="0" borderId="0" xfId="0" applyNumberFormat="1" applyFont="1"/>
    <xf numFmtId="165" fontId="11" fillId="4" borderId="18" xfId="0" applyNumberFormat="1" applyFont="1" applyFill="1" applyBorder="1" applyAlignment="1">
      <alignment horizontal="left" wrapText="1"/>
    </xf>
    <xf numFmtId="0" fontId="11" fillId="0" borderId="14" xfId="0" applyFont="1" applyBorder="1" applyAlignment="1">
      <alignment vertical="center"/>
    </xf>
    <xf numFmtId="165" fontId="11" fillId="4" borderId="18" xfId="0" applyNumberFormat="1" applyFont="1" applyFill="1" applyBorder="1" applyAlignment="1">
      <alignment horizontal="left" vertical="center" wrapText="1"/>
    </xf>
    <xf numFmtId="165" fontId="5" fillId="4" borderId="29" xfId="128" applyNumberFormat="1" applyFill="1" applyBorder="1" applyAlignment="1">
      <alignment horizontal="left" wrapText="1"/>
    </xf>
    <xf numFmtId="43" fontId="11" fillId="4" borderId="28" xfId="245" applyFont="1" applyFill="1" applyBorder="1" applyAlignment="1">
      <alignment horizontal="left" wrapText="1"/>
    </xf>
    <xf numFmtId="166" fontId="11" fillId="4" borderId="28" xfId="245" applyNumberFormat="1" applyFont="1" applyFill="1" applyBorder="1" applyAlignment="1">
      <alignment horizontal="left" wrapText="1"/>
    </xf>
    <xf numFmtId="166" fontId="11" fillId="4" borderId="28" xfId="0" applyNumberFormat="1" applyFont="1" applyFill="1" applyBorder="1" applyAlignment="1">
      <alignment horizontal="left" wrapText="1"/>
    </xf>
    <xf numFmtId="0" fontId="0" fillId="10" borderId="0" xfId="0" applyFill="1" applyBorder="1" applyAlignment="1">
      <alignment horizontal="center" wrapText="1"/>
    </xf>
    <xf numFmtId="0" fontId="2" fillId="10" borderId="0" xfId="0" applyFont="1" applyFill="1" applyBorder="1" applyAlignment="1">
      <alignment horizontal="center"/>
    </xf>
    <xf numFmtId="0" fontId="2" fillId="10" borderId="9" xfId="0" applyFont="1" applyFill="1" applyBorder="1" applyAlignment="1">
      <alignment horizontal="center"/>
    </xf>
    <xf numFmtId="3" fontId="4" fillId="0" borderId="0" xfId="0" applyNumberFormat="1" applyFont="1" applyBorder="1" applyAlignment="1">
      <alignment vertical="center" wrapText="1"/>
    </xf>
    <xf numFmtId="43" fontId="2" fillId="0" borderId="0" xfId="245" applyFont="1" applyBorder="1"/>
    <xf numFmtId="166" fontId="2" fillId="0" borderId="0" xfId="245" applyNumberFormat="1" applyFont="1" applyBorder="1"/>
    <xf numFmtId="166" fontId="4" fillId="0" borderId="0" xfId="245" applyNumberFormat="1" applyFont="1" applyBorder="1" applyAlignment="1">
      <alignment vertical="center" wrapText="1"/>
    </xf>
    <xf numFmtId="0" fontId="4" fillId="0" borderId="8" xfId="0" applyFont="1" applyBorder="1" applyAlignment="1">
      <alignment horizontal="right"/>
    </xf>
    <xf numFmtId="3" fontId="2" fillId="0" borderId="0" xfId="245" applyNumberFormat="1" applyFont="1" applyFill="1" applyBorder="1" applyAlignment="1">
      <alignment horizontal="right" vertical="center" wrapText="1"/>
    </xf>
    <xf numFmtId="3" fontId="11" fillId="0" borderId="0" xfId="0" applyNumberFormat="1" applyFont="1" applyAlignment="1">
      <alignment horizontal="left" vertical="center" wrapText="1"/>
    </xf>
    <xf numFmtId="0" fontId="2" fillId="10" borderId="9" xfId="0" applyFont="1" applyFill="1" applyBorder="1" applyAlignment="1">
      <alignment horizontal="left"/>
    </xf>
    <xf numFmtId="167" fontId="11" fillId="4" borderId="25" xfId="0" applyNumberFormat="1" applyFont="1" applyFill="1" applyBorder="1" applyAlignment="1">
      <alignment horizontal="left" wrapText="1"/>
    </xf>
    <xf numFmtId="164" fontId="11" fillId="0" borderId="0" xfId="0" applyNumberFormat="1" applyFont="1" applyAlignment="1">
      <alignment horizontal="left" vertical="center" wrapText="1"/>
    </xf>
    <xf numFmtId="0" fontId="5" fillId="5" borderId="29" xfId="128" applyFill="1" applyBorder="1" applyAlignment="1">
      <alignment horizontal="left" wrapText="1"/>
    </xf>
    <xf numFmtId="43" fontId="11" fillId="4" borderId="35" xfId="245" applyFont="1" applyFill="1" applyBorder="1" applyAlignment="1">
      <alignment horizontal="left" wrapText="1"/>
    </xf>
    <xf numFmtId="43" fontId="2" fillId="0" borderId="0" xfId="245" applyFont="1"/>
    <xf numFmtId="0" fontId="3" fillId="14" borderId="0" xfId="0" applyFont="1" applyFill="1" applyAlignment="1">
      <alignment vertical="center"/>
    </xf>
    <xf numFmtId="0" fontId="3" fillId="14" borderId="0" xfId="0" applyFont="1" applyFill="1" applyAlignment="1">
      <alignment vertical="center" wrapText="1"/>
    </xf>
    <xf numFmtId="0" fontId="2" fillId="14" borderId="0" xfId="0" applyFont="1" applyFill="1" applyAlignment="1">
      <alignment vertical="center"/>
    </xf>
    <xf numFmtId="43" fontId="2" fillId="14" borderId="0" xfId="245" applyFont="1" applyFill="1" applyAlignment="1">
      <alignment vertical="center"/>
    </xf>
    <xf numFmtId="0" fontId="2" fillId="6" borderId="4" xfId="0" applyFont="1" applyFill="1" applyBorder="1" applyAlignment="1">
      <alignment vertical="center"/>
    </xf>
    <xf numFmtId="43" fontId="2" fillId="6" borderId="4" xfId="245" applyFont="1" applyFill="1" applyBorder="1" applyAlignment="1">
      <alignment vertical="center"/>
    </xf>
    <xf numFmtId="0" fontId="2" fillId="6" borderId="0" xfId="0" applyFont="1" applyFill="1" applyBorder="1" applyAlignment="1">
      <alignment vertical="center"/>
    </xf>
    <xf numFmtId="43" fontId="2" fillId="6" borderId="0" xfId="245" applyFont="1" applyFill="1" applyBorder="1" applyAlignment="1">
      <alignment vertical="center"/>
    </xf>
    <xf numFmtId="0" fontId="2" fillId="6" borderId="9" xfId="0" applyFont="1" applyFill="1" applyBorder="1" applyAlignment="1">
      <alignment vertical="center"/>
    </xf>
    <xf numFmtId="43" fontId="2" fillId="6" borderId="9" xfId="245" applyFont="1" applyFill="1" applyBorder="1" applyAlignment="1">
      <alignment vertical="center"/>
    </xf>
    <xf numFmtId="165" fontId="5" fillId="4" borderId="27" xfId="128" applyNumberFormat="1" applyFill="1" applyBorder="1" applyAlignment="1">
      <alignment horizontal="left" wrapText="1"/>
    </xf>
    <xf numFmtId="0" fontId="2" fillId="0" borderId="8" xfId="0" applyFont="1" applyBorder="1"/>
    <xf numFmtId="3" fontId="2" fillId="0" borderId="0" xfId="245" applyNumberFormat="1" applyFont="1" applyFill="1" applyBorder="1" applyAlignment="1">
      <alignment horizontal="right" wrapText="1"/>
    </xf>
    <xf numFmtId="3" fontId="2" fillId="0" borderId="0" xfId="245" applyNumberFormat="1" applyFont="1" applyBorder="1" applyAlignment="1">
      <alignment horizontal="right" vertical="center" wrapText="1"/>
    </xf>
    <xf numFmtId="3" fontId="4" fillId="0" borderId="0" xfId="0" applyNumberFormat="1" applyFont="1" applyBorder="1" applyAlignment="1">
      <alignment horizontal="right" vertical="center" wrapText="1"/>
    </xf>
    <xf numFmtId="0" fontId="2" fillId="0" borderId="39" xfId="0" applyFont="1" applyBorder="1"/>
    <xf numFmtId="0" fontId="2" fillId="0" borderId="7" xfId="0" applyFont="1" applyBorder="1"/>
    <xf numFmtId="0" fontId="0" fillId="10" borderId="7" xfId="0" applyFill="1" applyBorder="1" applyAlignment="1">
      <alignment horizontal="center" wrapText="1"/>
    </xf>
    <xf numFmtId="0" fontId="24" fillId="10" borderId="0" xfId="0" applyFont="1" applyFill="1" applyBorder="1" applyAlignment="1">
      <alignment horizontal="center"/>
    </xf>
    <xf numFmtId="0" fontId="24" fillId="10" borderId="0" xfId="0" applyFont="1" applyFill="1" applyBorder="1" applyAlignment="1">
      <alignment horizontal="left"/>
    </xf>
    <xf numFmtId="0" fontId="24" fillId="10" borderId="7" xfId="0" applyFont="1" applyFill="1" applyBorder="1" applyAlignment="1">
      <alignment horizontal="center"/>
    </xf>
    <xf numFmtId="0" fontId="2" fillId="10" borderId="10" xfId="0" applyFont="1" applyFill="1" applyBorder="1" applyAlignment="1">
      <alignment horizontal="center"/>
    </xf>
    <xf numFmtId="3" fontId="10" fillId="0" borderId="10" xfId="0" applyNumberFormat="1" applyFont="1" applyBorder="1"/>
    <xf numFmtId="166" fontId="2" fillId="0" borderId="7" xfId="245" applyNumberFormat="1" applyFont="1" applyBorder="1"/>
    <xf numFmtId="166" fontId="4" fillId="0" borderId="7" xfId="245" applyNumberFormat="1" applyFont="1" applyBorder="1" applyAlignment="1">
      <alignment vertical="center" wrapText="1"/>
    </xf>
    <xf numFmtId="3" fontId="2" fillId="0" borderId="9" xfId="245" applyNumberFormat="1" applyFont="1" applyFill="1" applyBorder="1" applyAlignment="1">
      <alignment vertical="center" wrapText="1"/>
    </xf>
    <xf numFmtId="43" fontId="2" fillId="0" borderId="9" xfId="245" applyFont="1" applyBorder="1"/>
    <xf numFmtId="43" fontId="2" fillId="0" borderId="10" xfId="245" applyFont="1" applyBorder="1"/>
    <xf numFmtId="3" fontId="4" fillId="0" borderId="20" xfId="0" applyNumberFormat="1" applyFont="1" applyBorder="1" applyAlignment="1">
      <alignment vertical="center" wrapText="1"/>
    </xf>
    <xf numFmtId="3" fontId="4" fillId="0" borderId="40" xfId="0" applyNumberFormat="1" applyFont="1" applyBorder="1" applyAlignment="1">
      <alignment vertical="center" wrapText="1"/>
    </xf>
    <xf numFmtId="3" fontId="2" fillId="0" borderId="40" xfId="0" applyNumberFormat="1" applyFont="1" applyBorder="1"/>
    <xf numFmtId="3" fontId="4" fillId="0" borderId="21" xfId="0" applyNumberFormat="1" applyFont="1" applyBorder="1" applyAlignment="1">
      <alignmen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8" xfId="0" applyFont="1" applyFill="1" applyBorder="1" applyAlignment="1">
      <alignment horizontal="left" wrapText="1"/>
    </xf>
    <xf numFmtId="0" fontId="11" fillId="5" borderId="18" xfId="0" applyFont="1" applyFill="1" applyBorder="1" applyAlignment="1">
      <alignment horizontal="left" wrapText="1"/>
    </xf>
    <xf numFmtId="165" fontId="11" fillId="4" borderId="28" xfId="0" applyNumberFormat="1" applyFont="1" applyFill="1" applyBorder="1" applyAlignment="1">
      <alignment horizontal="left" wrapText="1"/>
    </xf>
    <xf numFmtId="165" fontId="11" fillId="4" borderId="18" xfId="0" applyNumberFormat="1" applyFont="1" applyFill="1" applyBorder="1" applyAlignment="1">
      <alignment horizontal="left" wrapText="1"/>
    </xf>
    <xf numFmtId="0" fontId="11" fillId="10" borderId="28" xfId="0" applyFont="1" applyFill="1" applyBorder="1" applyAlignment="1">
      <alignment horizontal="left" wrapText="1"/>
    </xf>
    <xf numFmtId="0" fontId="11" fillId="10" borderId="18" xfId="0" applyFont="1" applyFill="1" applyBorder="1" applyAlignment="1">
      <alignment horizontal="left" wrapText="1"/>
    </xf>
    <xf numFmtId="0" fontId="11" fillId="10" borderId="35" xfId="0" applyFont="1" applyFill="1" applyBorder="1" applyAlignment="1">
      <alignment horizontal="left" wrapText="1"/>
    </xf>
    <xf numFmtId="0" fontId="11" fillId="10" borderId="19" xfId="0" applyFont="1" applyFill="1" applyBorder="1" applyAlignment="1">
      <alignment horizontal="left" wrapText="1"/>
    </xf>
    <xf numFmtId="165" fontId="11" fillId="5" borderId="30" xfId="0" applyNumberFormat="1" applyFont="1" applyFill="1" applyBorder="1" applyAlignment="1">
      <alignment horizontal="left" wrapText="1"/>
    </xf>
    <xf numFmtId="165" fontId="11" fillId="5" borderId="31" xfId="0" applyNumberFormat="1" applyFont="1" applyFill="1" applyBorder="1" applyAlignment="1">
      <alignment horizontal="left" wrapText="1"/>
    </xf>
    <xf numFmtId="0" fontId="11" fillId="10" borderId="33" xfId="0" applyFont="1" applyFill="1" applyBorder="1" applyAlignment="1">
      <alignment horizontal="left" wrapText="1"/>
    </xf>
    <xf numFmtId="0" fontId="11" fillId="10" borderId="34" xfId="0" applyFont="1" applyFill="1" applyBorder="1" applyAlignment="1">
      <alignment horizontal="left"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Alignment="1">
      <alignment wrapText="1"/>
    </xf>
    <xf numFmtId="0" fontId="2" fillId="6" borderId="4" xfId="0" applyFont="1" applyFill="1" applyBorder="1" applyAlignment="1">
      <alignment vertical="center"/>
    </xf>
    <xf numFmtId="0" fontId="2" fillId="6" borderId="0" xfId="0" applyFont="1" applyFill="1" applyBorder="1" applyAlignment="1">
      <alignment vertical="center"/>
    </xf>
    <xf numFmtId="0" fontId="2" fillId="6" borderId="9" xfId="0" applyFont="1" applyFill="1" applyBorder="1" applyAlignment="1">
      <alignment vertical="center"/>
    </xf>
    <xf numFmtId="43" fontId="2" fillId="6" borderId="4" xfId="245" applyFont="1" applyFill="1" applyBorder="1" applyAlignment="1">
      <alignment vertical="center"/>
    </xf>
    <xf numFmtId="43" fontId="2" fillId="6" borderId="0" xfId="245" applyFont="1" applyFill="1" applyBorder="1" applyAlignment="1">
      <alignment vertical="center"/>
    </xf>
    <xf numFmtId="43" fontId="2" fillId="6" borderId="9" xfId="245" applyFont="1" applyFill="1" applyBorder="1" applyAlignment="1">
      <alignment vertical="center"/>
    </xf>
    <xf numFmtId="0" fontId="2" fillId="14" borderId="0" xfId="0" applyFont="1" applyFill="1" applyAlignment="1">
      <alignment vertical="center"/>
    </xf>
    <xf numFmtId="43" fontId="2" fillId="14" borderId="0" xfId="245" applyFont="1" applyFill="1" applyAlignment="1">
      <alignment vertical="center"/>
    </xf>
    <xf numFmtId="0" fontId="27" fillId="0" borderId="2" xfId="0" applyFont="1" applyBorder="1" applyAlignment="1">
      <alignment horizontal="left" vertical="top" wrapText="1"/>
    </xf>
    <xf numFmtId="0" fontId="37" fillId="0" borderId="0" xfId="0" applyFont="1" applyBorder="1" applyAlignment="1">
      <alignment horizontal="left" vertical="top" wrapText="1"/>
    </xf>
    <xf numFmtId="0" fontId="37" fillId="0" borderId="7" xfId="0" applyFont="1" applyBorder="1" applyAlignment="1">
      <alignment horizontal="left" vertical="top" wrapText="1"/>
    </xf>
    <xf numFmtId="0" fontId="30" fillId="0" borderId="37" xfId="0" applyFont="1" applyBorder="1" applyAlignment="1">
      <alignment vertical="center" wrapText="1"/>
    </xf>
    <xf numFmtId="0" fontId="0" fillId="0" borderId="14" xfId="0" applyBorder="1" applyAlignment="1">
      <alignment vertical="center" wrapText="1"/>
    </xf>
    <xf numFmtId="3" fontId="14" fillId="0" borderId="2" xfId="0" applyNumberFormat="1" applyFont="1" applyBorder="1" applyAlignment="1">
      <alignment vertical="top"/>
    </xf>
    <xf numFmtId="0" fontId="36" fillId="0" borderId="0" xfId="0" applyFont="1" applyBorder="1" applyAlignment="1"/>
    <xf numFmtId="0" fontId="36" fillId="0" borderId="7" xfId="0" applyFont="1" applyBorder="1" applyAlignment="1"/>
    <xf numFmtId="0" fontId="9" fillId="0" borderId="3" xfId="0" applyFont="1" applyBorder="1" applyAlignment="1">
      <alignment horizontal="left"/>
    </xf>
    <xf numFmtId="0" fontId="0" fillId="0" borderId="4" xfId="0" applyBorder="1" applyAlignment="1"/>
    <xf numFmtId="0" fontId="0" fillId="0" borderId="39" xfId="0" applyBorder="1" applyAlignment="1"/>
    <xf numFmtId="0" fontId="2" fillId="0" borderId="0" xfId="0" applyFont="1" applyAlignment="1">
      <alignment vertical="top" wrapText="1"/>
    </xf>
    <xf numFmtId="0" fontId="7" fillId="3" borderId="11" xfId="27" applyBorder="1" applyAlignment="1">
      <alignment vertical="center" wrapText="1"/>
    </xf>
  </cellXfs>
  <cellStyles count="331">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Output" xfId="320" builtinId="21"/>
  </cellStyles>
  <dxfs count="2">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data@eiti.org" TargetMode="External"/><Relationship Id="rId1" Type="http://schemas.openxmlformats.org/officeDocument/2006/relationships/hyperlink" Target="https://eiti.org/files/Afghanistan_2011_EITI_Report.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adb.org/sites/default/files/publication/175162/afg.pdf" TargetMode="External"/><Relationship Id="rId3" Type="http://schemas.openxmlformats.org/officeDocument/2006/relationships/hyperlink" Target="http://minerals.usgs.gov/minerals/pubs/country/2013/myb3-2013-af.pdf" TargetMode="External"/><Relationship Id="rId7" Type="http://schemas.openxmlformats.org/officeDocument/2006/relationships/hyperlink" Target="http://cso.gov.af/en/page/ict/11328/888" TargetMode="External"/><Relationship Id="rId2" Type="http://schemas.openxmlformats.org/officeDocument/2006/relationships/hyperlink" Target="http://minerals.usgs.gov/minerals/pubs/country/2013/myb3-2013-af.pdf" TargetMode="External"/><Relationship Id="rId1" Type="http://schemas.openxmlformats.org/officeDocument/2006/relationships/hyperlink" Target="http://minerals.usgs.gov/minerals/pubs/country/2013/myb3-2013-af.pdf" TargetMode="External"/><Relationship Id="rId6" Type="http://schemas.openxmlformats.org/officeDocument/2006/relationships/hyperlink" Target="http://cso.gov.af/en/page/ict/11328/888" TargetMode="External"/><Relationship Id="rId5" Type="http://schemas.openxmlformats.org/officeDocument/2006/relationships/hyperlink" Target="http://mom.gov.af/en/page/1384" TargetMode="External"/><Relationship Id="rId10" Type="http://schemas.openxmlformats.org/officeDocument/2006/relationships/printerSettings" Target="../printerSettings/printerSettings3.bin"/><Relationship Id="rId4" Type="http://schemas.openxmlformats.org/officeDocument/2006/relationships/hyperlink" Target="http://minerals.usgs.gov/minerals/pubs/country/2013/myb3-2013-af.pdf" TargetMode="External"/><Relationship Id="rId9" Type="http://schemas.openxmlformats.org/officeDocument/2006/relationships/hyperlink" Target="https://www.adb.org/sites/default/files/publication/175162/afg.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46"/>
  <sheetViews>
    <sheetView showGridLines="0" workbookViewId="0"/>
  </sheetViews>
  <sheetFormatPr defaultColWidth="3.5" defaultRowHeight="24" customHeight="1"/>
  <cols>
    <col min="1" max="1" width="3.5" style="37"/>
    <col min="2" max="2" width="30.33203125" style="37" customWidth="1"/>
    <col min="3" max="3" width="37.83203125" style="37" customWidth="1"/>
    <col min="4" max="4" width="85.83203125" style="37" customWidth="1"/>
    <col min="5" max="16384" width="3.5" style="37"/>
  </cols>
  <sheetData>
    <row r="1" spans="2:4" ht="16" customHeight="1"/>
    <row r="2" spans="2:4" ht="20">
      <c r="B2" s="192" t="s">
        <v>132</v>
      </c>
      <c r="C2" s="189"/>
      <c r="D2" s="189"/>
    </row>
    <row r="3" spans="2:4" ht="16" customHeight="1">
      <c r="B3" s="38" t="s">
        <v>213</v>
      </c>
      <c r="C3" s="38"/>
      <c r="D3" s="38"/>
    </row>
    <row r="4" spans="2:4" ht="16" customHeight="1">
      <c r="B4" s="35"/>
      <c r="C4" s="36"/>
      <c r="D4" s="36"/>
    </row>
    <row r="5" spans="2:4" ht="16" customHeight="1">
      <c r="B5" s="36" t="s">
        <v>27</v>
      </c>
      <c r="C5" s="36"/>
      <c r="D5" s="36"/>
    </row>
    <row r="6" spans="2:4" ht="16" customHeight="1">
      <c r="B6" s="193" t="s">
        <v>23</v>
      </c>
      <c r="C6" s="193"/>
      <c r="D6" s="193"/>
    </row>
    <row r="7" spans="2:4" ht="16" customHeight="1">
      <c r="B7" s="193"/>
      <c r="C7" s="193"/>
      <c r="D7" s="193"/>
    </row>
    <row r="8" spans="2:4" ht="16" customHeight="1">
      <c r="B8" s="188"/>
      <c r="C8" s="189"/>
      <c r="D8" s="189"/>
    </row>
    <row r="9" spans="2:4" ht="16" customHeight="1">
      <c r="B9" s="188" t="s">
        <v>133</v>
      </c>
      <c r="C9" s="189"/>
      <c r="D9" s="189"/>
    </row>
    <row r="10" spans="2:4" ht="16" customHeight="1">
      <c r="B10" s="188" t="s">
        <v>36</v>
      </c>
      <c r="C10" s="189"/>
      <c r="D10" s="189"/>
    </row>
    <row r="11" spans="2:4" ht="16" customHeight="1">
      <c r="B11" s="188"/>
      <c r="C11" s="189"/>
      <c r="D11" s="189"/>
    </row>
    <row r="12" spans="2:4" ht="16" customHeight="1">
      <c r="B12" s="188" t="s">
        <v>37</v>
      </c>
      <c r="C12" s="189"/>
      <c r="D12" s="189"/>
    </row>
    <row r="13" spans="2:4" ht="16" customHeight="1">
      <c r="B13" s="188" t="s">
        <v>131</v>
      </c>
      <c r="C13" s="189"/>
      <c r="D13" s="189"/>
    </row>
    <row r="14" spans="2:4" ht="16" customHeight="1">
      <c r="B14" s="188" t="s">
        <v>24</v>
      </c>
      <c r="C14" s="189"/>
      <c r="D14" s="189"/>
    </row>
    <row r="15" spans="2:4" ht="16" customHeight="1">
      <c r="B15" s="188" t="s">
        <v>41</v>
      </c>
      <c r="C15" s="189"/>
      <c r="D15" s="189"/>
    </row>
    <row r="16" spans="2:4" ht="16" customHeight="1">
      <c r="B16" s="188"/>
      <c r="C16" s="189"/>
      <c r="D16" s="189"/>
    </row>
    <row r="17" spans="2:4" ht="16" customHeight="1">
      <c r="B17" s="191" t="s">
        <v>25</v>
      </c>
      <c r="C17" s="189"/>
      <c r="D17" s="97"/>
    </row>
    <row r="18" spans="2:4" ht="16" customHeight="1">
      <c r="B18" s="190" t="s">
        <v>26</v>
      </c>
      <c r="C18" s="189"/>
      <c r="D18" s="97"/>
    </row>
    <row r="19" spans="2:4" ht="16" customHeight="1">
      <c r="B19" s="40"/>
      <c r="C19" s="40"/>
      <c r="D19" s="40"/>
    </row>
    <row r="20" spans="2:4" ht="16" customHeight="1">
      <c r="B20" s="39"/>
      <c r="C20" s="39"/>
      <c r="D20" s="39"/>
    </row>
    <row r="21" spans="2:4" ht="16" customHeight="1">
      <c r="B21" s="39" t="s">
        <v>194</v>
      </c>
      <c r="C21" s="39"/>
      <c r="D21" s="98" t="s">
        <v>193</v>
      </c>
    </row>
    <row r="22" spans="2:4" ht="16" customHeight="1"/>
    <row r="23" spans="2:4" ht="13"/>
    <row r="24" spans="2:4" ht="13"/>
    <row r="25" spans="2:4" ht="13"/>
    <row r="26" spans="2:4" ht="13"/>
    <row r="27" spans="2:4" ht="13"/>
    <row r="28" spans="2:4" ht="13"/>
    <row r="29" spans="2:4" ht="13"/>
    <row r="30" spans="2:4" ht="13"/>
    <row r="31" spans="2:4" ht="13"/>
    <row r="32" spans="2:4" ht="13"/>
    <row r="33" ht="13"/>
    <row r="34" ht="13"/>
    <row r="35" ht="13"/>
    <row r="36" ht="13"/>
    <row r="37" ht="13"/>
    <row r="38" ht="13"/>
    <row r="39" ht="13"/>
    <row r="40" ht="13"/>
    <row r="41" ht="13"/>
    <row r="42" ht="13"/>
    <row r="43" ht="13"/>
    <row r="44" ht="13"/>
    <row r="45" ht="13"/>
    <row r="46" ht="13"/>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xr:uid="{00000000-0004-0000-0000-000000000000}"/>
  </hyperlinks>
  <pageMargins left="0.75" right="0.75" top="1" bottom="1" header="0.5" footer="0.5"/>
  <pageSetup paperSize="9" scale="75" fitToHeight="0" orientation="landscape" horizontalDpi="2400" verticalDpi="2400"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36"/>
  <sheetViews>
    <sheetView showGridLines="0" tabSelected="1" zoomScale="85" zoomScaleNormal="85" workbookViewId="0"/>
  </sheetViews>
  <sheetFormatPr defaultColWidth="3.5" defaultRowHeight="24" customHeight="1"/>
  <cols>
    <col min="1" max="1" width="3.5" style="16"/>
    <col min="2" max="2" width="53.33203125" style="16" customWidth="1"/>
    <col min="3" max="3" width="27" style="16" customWidth="1"/>
    <col min="4" max="4" width="60.33203125" style="16" customWidth="1"/>
    <col min="5" max="5" width="38.33203125" style="17" customWidth="1"/>
    <col min="6" max="16384" width="3.5" style="16"/>
  </cols>
  <sheetData>
    <row r="1" spans="2:5" ht="16" customHeight="1">
      <c r="E1" s="16"/>
    </row>
    <row r="2" spans="2:5" ht="25" customHeight="1">
      <c r="B2" s="18" t="s">
        <v>130</v>
      </c>
      <c r="E2" s="16"/>
    </row>
    <row r="3" spans="2:5" ht="16" customHeight="1">
      <c r="B3" s="34" t="s">
        <v>38</v>
      </c>
      <c r="E3" s="16"/>
    </row>
    <row r="4" spans="2:5" ht="16" customHeight="1" thickBot="1">
      <c r="D4" s="41" t="s">
        <v>15</v>
      </c>
      <c r="E4" s="41" t="s">
        <v>190</v>
      </c>
    </row>
    <row r="5" spans="2:5" ht="16" customHeight="1" thickTop="1">
      <c r="B5" s="20" t="s">
        <v>29</v>
      </c>
      <c r="C5" s="28"/>
      <c r="D5" s="44" t="s">
        <v>258</v>
      </c>
      <c r="E5" s="91"/>
    </row>
    <row r="6" spans="2:5" ht="16" customHeight="1">
      <c r="B6" s="22" t="s">
        <v>30</v>
      </c>
      <c r="C6" s="20" t="s">
        <v>6</v>
      </c>
      <c r="D6" s="45">
        <v>40623</v>
      </c>
      <c r="E6" s="91"/>
    </row>
    <row r="7" spans="2:5" ht="16" customHeight="1">
      <c r="B7" s="21"/>
      <c r="C7" s="20" t="s">
        <v>7</v>
      </c>
      <c r="D7" s="45">
        <v>40988</v>
      </c>
      <c r="E7" s="91"/>
    </row>
    <row r="8" spans="2:5" ht="16" customHeight="1">
      <c r="B8" s="20" t="s">
        <v>31</v>
      </c>
      <c r="C8" s="19"/>
      <c r="D8" s="46" t="s">
        <v>249</v>
      </c>
      <c r="E8" s="91"/>
    </row>
    <row r="9" spans="2:5" ht="16" customHeight="1">
      <c r="B9" s="20" t="s">
        <v>32</v>
      </c>
      <c r="C9" s="20"/>
      <c r="D9" s="45">
        <v>41883</v>
      </c>
      <c r="E9" s="91"/>
    </row>
    <row r="10" spans="2:5" ht="16" customHeight="1">
      <c r="B10" s="22" t="s">
        <v>33</v>
      </c>
      <c r="C10" s="20" t="s">
        <v>8</v>
      </c>
      <c r="D10" s="46" t="s">
        <v>214</v>
      </c>
      <c r="E10" s="91"/>
    </row>
    <row r="11" spans="2:5" ht="16" customHeight="1">
      <c r="B11" s="31" t="s">
        <v>20</v>
      </c>
      <c r="C11" s="20" t="s">
        <v>9</v>
      </c>
      <c r="D11" s="46" t="s">
        <v>214</v>
      </c>
      <c r="E11" s="91"/>
    </row>
    <row r="12" spans="2:5" ht="16" customHeight="1">
      <c r="B12" s="23"/>
      <c r="C12" s="20" t="s">
        <v>10</v>
      </c>
      <c r="D12" s="46" t="s">
        <v>214</v>
      </c>
      <c r="E12" s="91"/>
    </row>
    <row r="13" spans="2:5" ht="16" customHeight="1">
      <c r="B13" s="23"/>
      <c r="C13" s="20" t="s">
        <v>11</v>
      </c>
      <c r="D13" s="47"/>
      <c r="E13" s="91"/>
    </row>
    <row r="14" spans="2:5" ht="16" customHeight="1">
      <c r="B14" s="22" t="s">
        <v>34</v>
      </c>
      <c r="C14" s="22" t="s">
        <v>21</v>
      </c>
      <c r="D14" s="121" t="s">
        <v>215</v>
      </c>
      <c r="E14" s="91"/>
    </row>
    <row r="15" spans="2:5" ht="16" customHeight="1">
      <c r="B15" s="31" t="s">
        <v>22</v>
      </c>
      <c r="C15" s="28" t="s">
        <v>198</v>
      </c>
      <c r="D15" s="95" t="s">
        <v>275</v>
      </c>
      <c r="E15" s="91"/>
    </row>
    <row r="16" spans="2:5" ht="16" customHeight="1">
      <c r="C16" s="19" t="s">
        <v>12</v>
      </c>
      <c r="D16" s="47" t="s">
        <v>275</v>
      </c>
      <c r="E16" s="91"/>
    </row>
    <row r="17" spans="2:5" ht="16" customHeight="1">
      <c r="B17" s="20" t="s">
        <v>42</v>
      </c>
      <c r="C17" s="20"/>
      <c r="D17" s="46">
        <v>6</v>
      </c>
      <c r="E17" s="91"/>
    </row>
    <row r="18" spans="2:5" ht="16" customHeight="1">
      <c r="B18" s="20" t="s">
        <v>43</v>
      </c>
      <c r="C18" s="20"/>
      <c r="D18" s="46">
        <v>14</v>
      </c>
      <c r="E18" s="91"/>
    </row>
    <row r="19" spans="2:5" ht="16" customHeight="1">
      <c r="B19" s="22" t="s">
        <v>46</v>
      </c>
      <c r="C19" s="20" t="s">
        <v>136</v>
      </c>
      <c r="D19" s="45" t="s">
        <v>286</v>
      </c>
      <c r="E19" s="91"/>
    </row>
    <row r="20" spans="2:5" ht="16" customHeight="1">
      <c r="B20" s="21"/>
      <c r="C20" s="20" t="s">
        <v>134</v>
      </c>
      <c r="D20" s="122">
        <v>47.63</v>
      </c>
      <c r="E20" s="91"/>
    </row>
    <row r="21" spans="2:5" ht="16" customHeight="1">
      <c r="B21" s="22" t="s">
        <v>35</v>
      </c>
      <c r="C21" s="20" t="s">
        <v>13</v>
      </c>
      <c r="D21" s="46" t="s">
        <v>214</v>
      </c>
      <c r="E21" s="91"/>
    </row>
    <row r="22" spans="2:5" ht="16" customHeight="1">
      <c r="B22" s="31" t="s">
        <v>192</v>
      </c>
      <c r="C22" s="20" t="s">
        <v>14</v>
      </c>
      <c r="D22" s="46" t="s">
        <v>214</v>
      </c>
      <c r="E22" s="91"/>
    </row>
    <row r="23" spans="2:5" ht="16" customHeight="1">
      <c r="B23" s="23"/>
      <c r="C23" s="22" t="s">
        <v>28</v>
      </c>
      <c r="D23" s="46" t="s">
        <v>259</v>
      </c>
      <c r="E23" s="91"/>
    </row>
    <row r="24" spans="2:5" ht="16" customHeight="1">
      <c r="B24" s="22" t="s">
        <v>144</v>
      </c>
      <c r="C24" s="20" t="s">
        <v>141</v>
      </c>
      <c r="D24" s="73" t="s">
        <v>289</v>
      </c>
      <c r="E24" s="91"/>
    </row>
    <row r="25" spans="2:5" ht="16" customHeight="1">
      <c r="B25" s="23"/>
      <c r="C25" s="20" t="s">
        <v>143</v>
      </c>
      <c r="D25" s="73" t="s">
        <v>290</v>
      </c>
      <c r="E25" s="91"/>
    </row>
    <row r="26" spans="2:5" ht="16" customHeight="1" thickBot="1">
      <c r="B26" s="19"/>
      <c r="C26" s="20" t="s">
        <v>142</v>
      </c>
      <c r="D26" s="123" t="s">
        <v>291</v>
      </c>
      <c r="E26" s="91"/>
    </row>
    <row r="27" spans="2:5" ht="16" customHeight="1" thickTop="1">
      <c r="B27" s="23"/>
      <c r="C27" s="23"/>
      <c r="D27" s="30"/>
      <c r="E27" s="16"/>
    </row>
    <row r="28" spans="2:5" ht="16" customHeight="1">
      <c r="B28" s="23"/>
      <c r="C28" s="23"/>
      <c r="D28" s="30"/>
    </row>
    <row r="29" spans="2:5" ht="16" customHeight="1"/>
    <row r="30" spans="2:5" ht="16" customHeight="1">
      <c r="E30" s="16"/>
    </row>
    <row r="31" spans="2:5" ht="16" customHeight="1">
      <c r="E31" s="16"/>
    </row>
    <row r="32" spans="2:5" ht="16" customHeight="1">
      <c r="E32" s="16"/>
    </row>
    <row r="33" spans="5:5" ht="16" customHeight="1">
      <c r="E33" s="16"/>
    </row>
    <row r="34" spans="5:5" ht="16" customHeight="1">
      <c r="E34" s="16"/>
    </row>
    <row r="35" spans="5:5" ht="16" customHeight="1">
      <c r="E35" s="16"/>
    </row>
    <row r="36" spans="5:5" ht="16" customHeight="1"/>
  </sheetData>
  <dataValidations count="2">
    <dataValidation allowBlank="1" sqref="D6:D7 D19:D20 D9" xr:uid="{00000000-0002-0000-0100-000000000000}"/>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xr:uid="{00000000-0002-0000-0100-000001000000}">
      <formula1>"Yes,No,Not applicable,&lt;choose option&gt;"</formula1>
    </dataValidation>
  </dataValidations>
  <hyperlinks>
    <hyperlink ref="D14" r:id="rId1" xr:uid="{00000000-0004-0000-0100-000000000000}"/>
    <hyperlink ref="D26" r:id="rId2" xr:uid="{00000000-0004-0000-0100-000001000000}"/>
  </hyperlinks>
  <pageMargins left="0.75" right="0.75" top="1" bottom="1" header="0.5" footer="0.5"/>
  <pageSetup paperSize="9" scale="66" orientation="landscape" horizontalDpi="2400" verticalDpi="2400"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63"/>
  <sheetViews>
    <sheetView showGridLines="0" zoomScale="85" zoomScaleNormal="85" zoomScalePageLayoutView="150" workbookViewId="0"/>
  </sheetViews>
  <sheetFormatPr defaultColWidth="3.5" defaultRowHeight="24" customHeight="1"/>
  <cols>
    <col min="1" max="1" width="3.5" style="16"/>
    <col min="2" max="2" width="55.58203125" style="16" customWidth="1"/>
    <col min="3" max="3" width="44.25" style="16" customWidth="1"/>
    <col min="4" max="4" width="35.33203125" style="124" bestFit="1" customWidth="1"/>
    <col min="5" max="5" width="9.08203125" style="16" bestFit="1" customWidth="1"/>
    <col min="6" max="6" width="32.83203125" style="16" bestFit="1" customWidth="1"/>
    <col min="7" max="7" width="32.08203125" style="17" customWidth="1"/>
    <col min="8" max="8" width="46.5" style="17" customWidth="1"/>
    <col min="9" max="16384" width="3.5" style="16"/>
  </cols>
  <sheetData>
    <row r="1" spans="2:8" ht="16" customHeight="1">
      <c r="C1" s="149"/>
    </row>
    <row r="2" spans="2:8" ht="25" customHeight="1">
      <c r="B2" s="18" t="s">
        <v>16</v>
      </c>
      <c r="C2" s="32"/>
      <c r="D2" s="152"/>
      <c r="E2" s="41"/>
    </row>
    <row r="3" spans="2:8" ht="16" customHeight="1">
      <c r="B3" s="92"/>
      <c r="E3" s="41"/>
    </row>
    <row r="4" spans="2:8" ht="15" customHeight="1" thickBot="1">
      <c r="D4" s="125" t="s">
        <v>15</v>
      </c>
      <c r="E4" s="41" t="s">
        <v>145</v>
      </c>
      <c r="F4" s="42" t="s">
        <v>191</v>
      </c>
      <c r="G4" s="41" t="s">
        <v>190</v>
      </c>
      <c r="H4" s="24"/>
    </row>
    <row r="5" spans="2:8" ht="41.25" customHeight="1">
      <c r="B5" s="22" t="s">
        <v>150</v>
      </c>
      <c r="C5" s="106" t="s">
        <v>204</v>
      </c>
      <c r="D5" s="151">
        <v>10395306498.7582</v>
      </c>
      <c r="E5" s="110" t="s">
        <v>286</v>
      </c>
      <c r="F5" s="166" t="s">
        <v>305</v>
      </c>
      <c r="G5" s="130"/>
    </row>
    <row r="6" spans="2:8" ht="37.5" customHeight="1">
      <c r="B6" s="96" t="s">
        <v>146</v>
      </c>
      <c r="C6" s="106" t="s">
        <v>201</v>
      </c>
      <c r="D6" s="137">
        <v>896162171386.93201</v>
      </c>
      <c r="E6" s="108" t="s">
        <v>286</v>
      </c>
      <c r="F6" s="136" t="s">
        <v>305</v>
      </c>
      <c r="G6" s="93"/>
    </row>
    <row r="7" spans="2:8" ht="27" customHeight="1">
      <c r="C7" s="109" t="s">
        <v>202</v>
      </c>
      <c r="D7" s="137">
        <v>4847610026</v>
      </c>
      <c r="E7" s="108" t="s">
        <v>286</v>
      </c>
      <c r="F7" s="112" t="s">
        <v>216</v>
      </c>
      <c r="G7" s="93"/>
    </row>
    <row r="8" spans="2:8" s="105" customFormat="1" ht="16.5" customHeight="1">
      <c r="B8" s="107"/>
      <c r="C8" s="106" t="s">
        <v>203</v>
      </c>
      <c r="D8" s="137">
        <v>197965000000</v>
      </c>
      <c r="E8" s="108" t="s">
        <v>286</v>
      </c>
      <c r="F8" s="136" t="s">
        <v>306</v>
      </c>
      <c r="G8" s="93"/>
      <c r="H8" s="103"/>
    </row>
    <row r="9" spans="2:8" ht="16" customHeight="1">
      <c r="B9" s="23"/>
      <c r="C9" s="106" t="s">
        <v>205</v>
      </c>
      <c r="D9" s="126" t="s">
        <v>275</v>
      </c>
      <c r="E9" s="108" t="s">
        <v>287</v>
      </c>
      <c r="F9" s="112"/>
      <c r="G9" s="93"/>
    </row>
    <row r="10" spans="2:8" ht="16" customHeight="1">
      <c r="B10" s="23"/>
      <c r="C10" s="106" t="s">
        <v>206</v>
      </c>
      <c r="D10" s="137">
        <v>375000000</v>
      </c>
      <c r="E10" s="108" t="s">
        <v>287</v>
      </c>
      <c r="F10" s="136" t="s">
        <v>306</v>
      </c>
      <c r="G10" s="93"/>
    </row>
    <row r="11" spans="2:8" ht="16" customHeight="1">
      <c r="B11" s="22" t="s">
        <v>151</v>
      </c>
      <c r="C11" s="106" t="s">
        <v>148</v>
      </c>
      <c r="D11" s="137">
        <v>12719.004999999999</v>
      </c>
      <c r="E11" s="108" t="s">
        <v>270</v>
      </c>
      <c r="F11" s="136" t="s">
        <v>273</v>
      </c>
      <c r="G11" s="93" t="s">
        <v>288</v>
      </c>
    </row>
    <row r="12" spans="2:8" ht="16" customHeight="1">
      <c r="B12" s="94" t="s">
        <v>146</v>
      </c>
      <c r="C12" s="106" t="s">
        <v>149</v>
      </c>
      <c r="D12" s="138">
        <v>161000</v>
      </c>
      <c r="E12" s="108" t="s">
        <v>271</v>
      </c>
      <c r="F12" s="136" t="s">
        <v>273</v>
      </c>
      <c r="G12" s="93"/>
    </row>
    <row r="13" spans="2:8" s="105" customFormat="1" ht="16" customHeight="1">
      <c r="B13" s="94"/>
      <c r="C13" s="134" t="s">
        <v>260</v>
      </c>
      <c r="D13" s="138">
        <v>37000</v>
      </c>
      <c r="E13" s="133" t="s">
        <v>272</v>
      </c>
      <c r="F13" s="136" t="s">
        <v>273</v>
      </c>
      <c r="G13" s="93"/>
      <c r="H13" s="103"/>
    </row>
    <row r="14" spans="2:8" s="105" customFormat="1" ht="16" customHeight="1">
      <c r="B14" s="94"/>
      <c r="C14" s="134" t="s">
        <v>261</v>
      </c>
      <c r="D14" s="138">
        <v>6000</v>
      </c>
      <c r="E14" s="133" t="s">
        <v>272</v>
      </c>
      <c r="F14" s="136" t="s">
        <v>273</v>
      </c>
      <c r="G14" s="93"/>
      <c r="H14" s="103"/>
    </row>
    <row r="15" spans="2:8" s="105" customFormat="1" ht="16" customHeight="1">
      <c r="B15" s="94"/>
      <c r="C15" s="134" t="s">
        <v>262</v>
      </c>
      <c r="D15" s="138">
        <v>780000</v>
      </c>
      <c r="E15" s="133" t="s">
        <v>272</v>
      </c>
      <c r="F15" s="136" t="s">
        <v>273</v>
      </c>
      <c r="G15" s="93"/>
      <c r="H15" s="103"/>
    </row>
    <row r="16" spans="2:8" s="105" customFormat="1" ht="16" customHeight="1">
      <c r="B16" s="94"/>
      <c r="C16" s="134" t="s">
        <v>263</v>
      </c>
      <c r="D16" s="138">
        <v>250000</v>
      </c>
      <c r="E16" s="133" t="s">
        <v>272</v>
      </c>
      <c r="F16" s="136" t="s">
        <v>273</v>
      </c>
      <c r="G16" s="93"/>
      <c r="H16" s="103"/>
    </row>
    <row r="17" spans="2:8" s="105" customFormat="1" ht="16" customHeight="1">
      <c r="B17" s="94"/>
      <c r="C17" s="134" t="s">
        <v>264</v>
      </c>
      <c r="D17" s="138">
        <v>57000</v>
      </c>
      <c r="E17" s="133" t="s">
        <v>272</v>
      </c>
      <c r="F17" s="136" t="s">
        <v>273</v>
      </c>
      <c r="G17" s="93"/>
      <c r="H17" s="103"/>
    </row>
    <row r="18" spans="2:8" s="105" customFormat="1" ht="16" customHeight="1">
      <c r="B18" s="94"/>
      <c r="C18" s="134" t="s">
        <v>265</v>
      </c>
      <c r="D18" s="138">
        <v>130000</v>
      </c>
      <c r="E18" s="133" t="s">
        <v>272</v>
      </c>
      <c r="F18" s="136" t="s">
        <v>273</v>
      </c>
      <c r="G18" s="93"/>
      <c r="H18" s="103"/>
    </row>
    <row r="19" spans="2:8" s="105" customFormat="1" ht="16" customHeight="1">
      <c r="B19" s="94"/>
      <c r="C19" s="134" t="s">
        <v>266</v>
      </c>
      <c r="D19" s="138">
        <v>45000</v>
      </c>
      <c r="E19" s="133" t="s">
        <v>272</v>
      </c>
      <c r="F19" s="136" t="s">
        <v>273</v>
      </c>
      <c r="G19" s="93"/>
      <c r="H19" s="103"/>
    </row>
    <row r="20" spans="2:8" s="105" customFormat="1" ht="16" customHeight="1">
      <c r="B20" s="94"/>
      <c r="C20" s="134" t="s">
        <v>267</v>
      </c>
      <c r="D20" s="139">
        <v>50000</v>
      </c>
      <c r="E20" s="133" t="s">
        <v>272</v>
      </c>
      <c r="F20" s="136" t="s">
        <v>273</v>
      </c>
      <c r="G20" s="93"/>
      <c r="H20" s="103"/>
    </row>
    <row r="21" spans="2:8" s="105" customFormat="1" ht="16" customHeight="1">
      <c r="B21" s="94"/>
      <c r="C21" s="134" t="s">
        <v>268</v>
      </c>
      <c r="D21" s="139">
        <v>147000</v>
      </c>
      <c r="E21" s="133" t="s">
        <v>272</v>
      </c>
      <c r="F21" s="136" t="s">
        <v>273</v>
      </c>
      <c r="G21" s="93"/>
      <c r="H21" s="103"/>
    </row>
    <row r="22" spans="2:8" s="105" customFormat="1" ht="16" customHeight="1">
      <c r="B22" s="94"/>
      <c r="C22" s="134" t="s">
        <v>274</v>
      </c>
      <c r="D22" s="139">
        <v>200000</v>
      </c>
      <c r="E22" s="133" t="s">
        <v>272</v>
      </c>
      <c r="F22" s="136" t="s">
        <v>273</v>
      </c>
      <c r="G22" s="93"/>
      <c r="H22" s="103"/>
    </row>
    <row r="23" spans="2:8" ht="16" customHeight="1">
      <c r="B23" s="22" t="s">
        <v>152</v>
      </c>
      <c r="C23" s="106" t="s">
        <v>148</v>
      </c>
      <c r="D23" s="137" t="s">
        <v>275</v>
      </c>
      <c r="E23" s="133" t="s">
        <v>270</v>
      </c>
      <c r="F23" s="112"/>
      <c r="G23" s="93"/>
    </row>
    <row r="24" spans="2:8" s="105" customFormat="1" ht="16" customHeight="1">
      <c r="B24" s="107"/>
      <c r="C24" s="106" t="s">
        <v>149</v>
      </c>
      <c r="D24" s="137" t="s">
        <v>275</v>
      </c>
      <c r="E24" s="133" t="s">
        <v>271</v>
      </c>
      <c r="F24" s="112"/>
      <c r="G24" s="93"/>
      <c r="H24" s="103"/>
    </row>
    <row r="25" spans="2:8" s="105" customFormat="1" ht="16" customHeight="1">
      <c r="B25" s="107"/>
      <c r="C25" s="134" t="s">
        <v>260</v>
      </c>
      <c r="D25" s="137" t="s">
        <v>275</v>
      </c>
      <c r="E25" s="135" t="s">
        <v>272</v>
      </c>
      <c r="F25" s="112"/>
      <c r="G25" s="93"/>
      <c r="H25" s="103"/>
    </row>
    <row r="26" spans="2:8" s="105" customFormat="1" ht="16" customHeight="1">
      <c r="B26" s="107"/>
      <c r="C26" s="134" t="s">
        <v>261</v>
      </c>
      <c r="D26" s="137" t="s">
        <v>275</v>
      </c>
      <c r="E26" s="135" t="s">
        <v>272</v>
      </c>
      <c r="F26" s="112"/>
      <c r="G26" s="93"/>
      <c r="H26" s="103"/>
    </row>
    <row r="27" spans="2:8" s="105" customFormat="1" ht="16" customHeight="1">
      <c r="B27" s="107"/>
      <c r="C27" s="134" t="s">
        <v>262</v>
      </c>
      <c r="D27" s="137" t="s">
        <v>275</v>
      </c>
      <c r="E27" s="135" t="s">
        <v>272</v>
      </c>
      <c r="F27" s="112"/>
      <c r="G27" s="93"/>
      <c r="H27" s="103"/>
    </row>
    <row r="28" spans="2:8" s="105" customFormat="1" ht="16" customHeight="1">
      <c r="B28" s="107"/>
      <c r="C28" s="134" t="s">
        <v>263</v>
      </c>
      <c r="D28" s="137" t="s">
        <v>275</v>
      </c>
      <c r="E28" s="135" t="s">
        <v>272</v>
      </c>
      <c r="F28" s="112"/>
      <c r="G28" s="93"/>
      <c r="H28" s="103"/>
    </row>
    <row r="29" spans="2:8" s="105" customFormat="1" ht="16" customHeight="1">
      <c r="B29" s="107"/>
      <c r="C29" s="134" t="s">
        <v>264</v>
      </c>
      <c r="D29" s="137" t="s">
        <v>275</v>
      </c>
      <c r="E29" s="135" t="s">
        <v>272</v>
      </c>
      <c r="F29" s="112"/>
      <c r="G29" s="93"/>
      <c r="H29" s="103"/>
    </row>
    <row r="30" spans="2:8" s="105" customFormat="1" ht="16" customHeight="1">
      <c r="B30" s="107"/>
      <c r="C30" s="134" t="s">
        <v>265</v>
      </c>
      <c r="D30" s="137" t="s">
        <v>275</v>
      </c>
      <c r="E30" s="135" t="s">
        <v>272</v>
      </c>
      <c r="F30" s="112"/>
      <c r="G30" s="93"/>
      <c r="H30" s="103"/>
    </row>
    <row r="31" spans="2:8" s="105" customFormat="1" ht="16" customHeight="1">
      <c r="B31" s="107"/>
      <c r="C31" s="134" t="s">
        <v>266</v>
      </c>
      <c r="D31" s="137" t="s">
        <v>275</v>
      </c>
      <c r="E31" s="135" t="s">
        <v>272</v>
      </c>
      <c r="F31" s="112"/>
      <c r="G31" s="93"/>
      <c r="H31" s="103"/>
    </row>
    <row r="32" spans="2:8" s="105" customFormat="1" ht="16" customHeight="1">
      <c r="B32" s="107"/>
      <c r="C32" s="134" t="s">
        <v>267</v>
      </c>
      <c r="D32" s="137" t="s">
        <v>275</v>
      </c>
      <c r="E32" s="135" t="s">
        <v>272</v>
      </c>
      <c r="F32" s="112"/>
      <c r="G32" s="93"/>
      <c r="H32" s="103"/>
    </row>
    <row r="33" spans="2:8" s="105" customFormat="1" ht="16" customHeight="1">
      <c r="B33" s="107"/>
      <c r="C33" s="134" t="s">
        <v>268</v>
      </c>
      <c r="D33" s="137" t="s">
        <v>275</v>
      </c>
      <c r="E33" s="135" t="s">
        <v>272</v>
      </c>
      <c r="F33" s="112"/>
      <c r="G33" s="93"/>
      <c r="H33" s="103"/>
    </row>
    <row r="34" spans="2:8" ht="16" customHeight="1">
      <c r="B34" s="120"/>
      <c r="C34" s="134" t="s">
        <v>269</v>
      </c>
      <c r="D34" s="137" t="s">
        <v>275</v>
      </c>
      <c r="E34" s="135" t="s">
        <v>272</v>
      </c>
      <c r="F34" s="112"/>
      <c r="G34" s="93"/>
    </row>
    <row r="35" spans="2:8" ht="16" customHeight="1">
      <c r="B35" s="107" t="s">
        <v>208</v>
      </c>
      <c r="C35" s="106" t="s">
        <v>207</v>
      </c>
      <c r="D35" s="196" t="s">
        <v>277</v>
      </c>
      <c r="E35" s="197"/>
      <c r="F35" s="112"/>
      <c r="G35" s="93"/>
      <c r="H35" s="16"/>
    </row>
    <row r="36" spans="2:8" ht="29.25" customHeight="1">
      <c r="B36" s="31" t="s">
        <v>139</v>
      </c>
      <c r="C36" s="106" t="s">
        <v>44</v>
      </c>
      <c r="D36" s="194" t="s">
        <v>292</v>
      </c>
      <c r="E36" s="195"/>
      <c r="F36" s="113"/>
      <c r="G36" s="93"/>
      <c r="H36" s="16"/>
    </row>
    <row r="37" spans="2:8" ht="16" customHeight="1">
      <c r="B37" s="23"/>
      <c r="C37" s="106" t="s">
        <v>140</v>
      </c>
      <c r="D37" s="194"/>
      <c r="E37" s="195"/>
      <c r="F37" s="114"/>
      <c r="G37" s="93"/>
      <c r="H37" s="16"/>
    </row>
    <row r="38" spans="2:8" ht="16" customHeight="1">
      <c r="B38" s="31"/>
      <c r="C38" s="106" t="s">
        <v>160</v>
      </c>
      <c r="D38" s="194"/>
      <c r="E38" s="195"/>
      <c r="F38" s="114"/>
      <c r="G38" s="93"/>
      <c r="H38" s="16"/>
    </row>
    <row r="39" spans="2:8" ht="16" customHeight="1">
      <c r="B39" s="26" t="s">
        <v>153</v>
      </c>
      <c r="C39" s="27" t="s">
        <v>17</v>
      </c>
      <c r="D39" s="196" t="s">
        <v>275</v>
      </c>
      <c r="E39" s="197"/>
      <c r="F39" s="112"/>
      <c r="G39" s="93"/>
      <c r="H39" s="16"/>
    </row>
    <row r="40" spans="2:8" ht="16" customHeight="1">
      <c r="B40" s="31" t="s">
        <v>161</v>
      </c>
      <c r="C40" s="27" t="s">
        <v>18</v>
      </c>
      <c r="D40" s="196" t="s">
        <v>275</v>
      </c>
      <c r="E40" s="197"/>
      <c r="F40" s="112"/>
      <c r="G40" s="93"/>
      <c r="H40" s="16"/>
    </row>
    <row r="41" spans="2:8" ht="16" customHeight="1">
      <c r="B41" s="25"/>
      <c r="C41" s="20" t="s">
        <v>157</v>
      </c>
      <c r="D41" s="194"/>
      <c r="E41" s="195"/>
      <c r="F41" s="114"/>
      <c r="G41" s="93"/>
      <c r="H41" s="16"/>
    </row>
    <row r="42" spans="2:8" ht="16" customHeight="1">
      <c r="B42" s="26" t="s">
        <v>154</v>
      </c>
      <c r="C42" s="27" t="s">
        <v>19</v>
      </c>
      <c r="D42" s="196" t="s">
        <v>275</v>
      </c>
      <c r="E42" s="197"/>
      <c r="F42" s="112"/>
      <c r="G42" s="93"/>
      <c r="H42" s="16"/>
    </row>
    <row r="43" spans="2:8" ht="16" customHeight="1">
      <c r="B43" s="26" t="s">
        <v>155</v>
      </c>
      <c r="C43" s="27" t="s">
        <v>45</v>
      </c>
      <c r="D43" s="194" t="s">
        <v>275</v>
      </c>
      <c r="E43" s="195"/>
      <c r="F43" s="114"/>
      <c r="G43" s="93"/>
      <c r="H43" s="16"/>
    </row>
    <row r="44" spans="2:8" ht="16" customHeight="1">
      <c r="B44" s="26" t="s">
        <v>156</v>
      </c>
      <c r="C44" s="27" t="s">
        <v>158</v>
      </c>
      <c r="D44" s="198" t="s">
        <v>244</v>
      </c>
      <c r="E44" s="199"/>
      <c r="F44" s="112" t="s">
        <v>247</v>
      </c>
      <c r="G44" s="93"/>
      <c r="H44" s="16"/>
    </row>
    <row r="45" spans="2:8" ht="16" customHeight="1">
      <c r="B45" s="41" t="s">
        <v>138</v>
      </c>
      <c r="C45" s="27" t="s">
        <v>159</v>
      </c>
      <c r="D45" s="198" t="s">
        <v>214</v>
      </c>
      <c r="E45" s="199"/>
      <c r="F45" s="113"/>
      <c r="G45" s="93"/>
      <c r="H45" s="16"/>
    </row>
    <row r="46" spans="2:8" ht="26">
      <c r="C46" s="27" t="s">
        <v>137</v>
      </c>
      <c r="D46" s="194" t="s">
        <v>246</v>
      </c>
      <c r="E46" s="195"/>
      <c r="F46" s="153" t="s">
        <v>245</v>
      </c>
      <c r="G46" s="93" t="s">
        <v>293</v>
      </c>
      <c r="H46" s="16"/>
    </row>
    <row r="47" spans="2:8" ht="16" customHeight="1" thickBot="1">
      <c r="B47" s="72"/>
      <c r="C47" s="29" t="s">
        <v>135</v>
      </c>
      <c r="D47" s="202"/>
      <c r="E47" s="203"/>
      <c r="F47" s="115"/>
      <c r="G47" s="93"/>
    </row>
    <row r="48" spans="2:8" ht="16" customHeight="1">
      <c r="B48" s="70"/>
      <c r="C48" s="70"/>
      <c r="D48" s="127"/>
      <c r="E48" s="71"/>
      <c r="F48" s="71"/>
      <c r="G48" s="16"/>
      <c r="H48" s="16"/>
    </row>
    <row r="49" spans="2:8" ht="16" customHeight="1">
      <c r="G49" s="16"/>
      <c r="H49" s="16"/>
    </row>
    <row r="50" spans="2:8" ht="16" customHeight="1" thickBot="1">
      <c r="D50" s="206" t="s">
        <v>39</v>
      </c>
      <c r="E50" s="207"/>
      <c r="G50" s="16"/>
      <c r="H50" s="16"/>
    </row>
    <row r="51" spans="2:8" ht="52">
      <c r="B51" s="22" t="s">
        <v>162</v>
      </c>
      <c r="C51" s="106" t="s">
        <v>164</v>
      </c>
      <c r="D51" s="204" t="s">
        <v>277</v>
      </c>
      <c r="E51" s="205"/>
      <c r="F51" s="111" t="s">
        <v>296</v>
      </c>
      <c r="G51" s="93" t="s">
        <v>297</v>
      </c>
    </row>
    <row r="52" spans="2:8" ht="16" customHeight="1">
      <c r="B52" s="94" t="s">
        <v>146</v>
      </c>
      <c r="C52" s="20" t="s">
        <v>166</v>
      </c>
      <c r="D52" s="128"/>
      <c r="E52" s="108" t="s">
        <v>147</v>
      </c>
      <c r="F52" s="112"/>
      <c r="G52" s="93"/>
    </row>
    <row r="53" spans="2:8" ht="16" customHeight="1">
      <c r="C53" s="20" t="s">
        <v>167</v>
      </c>
      <c r="D53" s="128"/>
      <c r="E53" s="108" t="s">
        <v>287</v>
      </c>
      <c r="F53" s="112"/>
      <c r="G53" s="93"/>
    </row>
    <row r="54" spans="2:8" ht="126.75" customHeight="1">
      <c r="B54" s="22" t="s">
        <v>168</v>
      </c>
      <c r="C54" s="19" t="s">
        <v>164</v>
      </c>
      <c r="D54" s="200" t="s">
        <v>244</v>
      </c>
      <c r="E54" s="201"/>
      <c r="F54" s="112" t="s">
        <v>279</v>
      </c>
      <c r="G54" s="93" t="s">
        <v>294</v>
      </c>
    </row>
    <row r="55" spans="2:8" ht="16" customHeight="1">
      <c r="B55" s="22" t="s">
        <v>163</v>
      </c>
      <c r="C55" s="19" t="s">
        <v>165</v>
      </c>
      <c r="D55" s="200" t="s">
        <v>259</v>
      </c>
      <c r="E55" s="201"/>
      <c r="F55" s="112"/>
      <c r="G55" s="93"/>
    </row>
    <row r="56" spans="2:8" ht="16" customHeight="1">
      <c r="B56" s="94" t="s">
        <v>146</v>
      </c>
      <c r="C56" s="20" t="s">
        <v>172</v>
      </c>
      <c r="D56" s="128"/>
      <c r="E56" s="108" t="s">
        <v>287</v>
      </c>
      <c r="F56" s="112"/>
      <c r="G56" s="93"/>
    </row>
    <row r="57" spans="2:8" ht="16" customHeight="1">
      <c r="B57" s="22" t="s">
        <v>169</v>
      </c>
      <c r="C57" s="19" t="s">
        <v>173</v>
      </c>
      <c r="D57" s="200" t="s">
        <v>277</v>
      </c>
      <c r="E57" s="201"/>
      <c r="F57" s="112"/>
      <c r="G57" s="93"/>
    </row>
    <row r="58" spans="2:8" ht="16" customHeight="1">
      <c r="B58" s="94" t="s">
        <v>146</v>
      </c>
      <c r="C58" s="20" t="s">
        <v>172</v>
      </c>
      <c r="D58" s="128"/>
      <c r="E58" s="108" t="s">
        <v>287</v>
      </c>
      <c r="F58" s="112"/>
      <c r="G58" s="93"/>
    </row>
    <row r="59" spans="2:8" ht="54" customHeight="1">
      <c r="B59" s="22" t="s">
        <v>170</v>
      </c>
      <c r="C59" s="19" t="s">
        <v>174</v>
      </c>
      <c r="D59" s="200" t="s">
        <v>214</v>
      </c>
      <c r="E59" s="201"/>
      <c r="F59" s="112" t="s">
        <v>278</v>
      </c>
      <c r="G59" s="93" t="s">
        <v>295</v>
      </c>
    </row>
    <row r="60" spans="2:8" ht="16" customHeight="1">
      <c r="B60" s="94" t="s">
        <v>146</v>
      </c>
      <c r="C60" s="20" t="s">
        <v>172</v>
      </c>
      <c r="D60" s="154">
        <v>5877489</v>
      </c>
      <c r="E60" s="108" t="s">
        <v>286</v>
      </c>
      <c r="F60" s="112"/>
      <c r="G60" s="93"/>
    </row>
    <row r="61" spans="2:8" ht="16" customHeight="1">
      <c r="B61" s="22" t="s">
        <v>171</v>
      </c>
      <c r="C61" s="19" t="s">
        <v>175</v>
      </c>
      <c r="D61" s="200" t="s">
        <v>259</v>
      </c>
      <c r="E61" s="201"/>
      <c r="F61" s="112"/>
      <c r="G61" s="93"/>
    </row>
    <row r="62" spans="2:8" s="105" customFormat="1" ht="16" customHeight="1" thickBot="1">
      <c r="B62" s="118" t="s">
        <v>146</v>
      </c>
      <c r="C62" s="119" t="s">
        <v>172</v>
      </c>
      <c r="D62" s="129"/>
      <c r="E62" s="116" t="s">
        <v>287</v>
      </c>
      <c r="F62" s="117"/>
      <c r="G62" s="93"/>
      <c r="H62" s="103"/>
    </row>
    <row r="63" spans="2:8" ht="16" customHeight="1"/>
  </sheetData>
  <mergeCells count="20">
    <mergeCell ref="D61:E61"/>
    <mergeCell ref="D47:E47"/>
    <mergeCell ref="D51:E51"/>
    <mergeCell ref="D54:E54"/>
    <mergeCell ref="D55:E55"/>
    <mergeCell ref="D57:E57"/>
    <mergeCell ref="D59:E59"/>
    <mergeCell ref="D50:E50"/>
    <mergeCell ref="D46:E46"/>
    <mergeCell ref="D35:E35"/>
    <mergeCell ref="D36:E36"/>
    <mergeCell ref="D37:E37"/>
    <mergeCell ref="D38:E38"/>
    <mergeCell ref="D39:E39"/>
    <mergeCell ref="D40:E40"/>
    <mergeCell ref="D41:E41"/>
    <mergeCell ref="D42:E42"/>
    <mergeCell ref="D43:E43"/>
    <mergeCell ref="D44:E44"/>
    <mergeCell ref="D45:E45"/>
  </mergeCells>
  <dataValidations xWindow="1043" yWindow="1056" count="2">
    <dataValidation allowBlank="1" sqref="F44:F45 F39:F40 F47 F42 D39:D40 D42 F51:F62 F5:F36" xr:uid="{00000000-0002-0000-0200-000000000000}"/>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44:E45 D51:E51 D54:E55 D57:E57 D59:E59 D35:E35 D61:E61" xr:uid="{00000000-0002-0000-0200-000001000000}">
      <formula1>"Yes,No,Partially,Not applicable,&lt;choose option&gt;"</formula1>
    </dataValidation>
  </dataValidations>
  <hyperlinks>
    <hyperlink ref="F13" r:id="rId1" xr:uid="{00000000-0004-0000-0200-000000000000}"/>
    <hyperlink ref="F14:F22" r:id="rId2" display="http://minerals.usgs.gov/minerals/pubs/country/2013/myb3-2013-af.pdf" xr:uid="{00000000-0004-0000-0200-000001000000}"/>
    <hyperlink ref="F12" r:id="rId3" xr:uid="{00000000-0004-0000-0200-000002000000}"/>
    <hyperlink ref="F11" r:id="rId4" xr:uid="{00000000-0004-0000-0200-000003000000}"/>
    <hyperlink ref="F46" r:id="rId5" xr:uid="{00000000-0004-0000-0200-000004000000}"/>
    <hyperlink ref="F6" r:id="rId6" xr:uid="{00000000-0004-0000-0200-000005000000}"/>
    <hyperlink ref="F5" r:id="rId7" xr:uid="{00000000-0004-0000-0200-000006000000}"/>
    <hyperlink ref="F8" r:id="rId8" xr:uid="{00000000-0004-0000-0200-000007000000}"/>
    <hyperlink ref="F10" r:id="rId9" xr:uid="{00000000-0004-0000-0200-000008000000}"/>
  </hyperlinks>
  <pageMargins left="0.75" right="0.75" top="1" bottom="1" header="0.5" footer="0.5"/>
  <pageSetup paperSize="9" scale="52" orientation="landscape" horizontalDpi="2400" verticalDpi="2400" r:id="rId1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V86"/>
  <sheetViews>
    <sheetView topLeftCell="A22" zoomScale="70" zoomScaleNormal="70" zoomScalePageLayoutView="85" workbookViewId="0">
      <selection activeCell="F24" sqref="F24"/>
    </sheetView>
  </sheetViews>
  <sheetFormatPr defaultColWidth="10.83203125" defaultRowHeight="15.5"/>
  <cols>
    <col min="1" max="1" width="3.58203125" style="1" customWidth="1"/>
    <col min="2" max="2" width="7.33203125" style="3" customWidth="1"/>
    <col min="3" max="3" width="59.5" style="1" customWidth="1"/>
    <col min="4" max="4" width="38.08203125" style="1" customWidth="1"/>
    <col min="5" max="5" width="20" style="1" customWidth="1"/>
    <col min="6" max="6" width="29.25" style="1" bestFit="1" customWidth="1"/>
    <col min="7" max="7" width="16.83203125" style="1" customWidth="1"/>
    <col min="8" max="8" width="16.08203125" style="1" customWidth="1"/>
    <col min="9" max="13" width="14.58203125" style="1" customWidth="1"/>
    <col min="14" max="14" width="17.5" style="1" bestFit="1" customWidth="1"/>
    <col min="15" max="18" width="14.58203125" style="1" customWidth="1"/>
    <col min="19" max="20" width="17.5" style="1" bestFit="1" customWidth="1"/>
    <col min="21" max="22" width="14.58203125" style="1" customWidth="1"/>
    <col min="23" max="16384" width="10.83203125" style="1"/>
  </cols>
  <sheetData>
    <row r="1" spans="2:22" ht="16" customHeight="1"/>
    <row r="2" spans="2:22" ht="26">
      <c r="B2" s="33" t="s">
        <v>120</v>
      </c>
      <c r="G2" s="13" t="s">
        <v>180</v>
      </c>
      <c r="H2" s="13" t="s">
        <v>123</v>
      </c>
      <c r="I2" s="15"/>
      <c r="J2" s="12"/>
      <c r="K2" s="12"/>
      <c r="L2" s="12"/>
      <c r="M2" s="12"/>
      <c r="N2" s="12"/>
      <c r="O2" s="12"/>
      <c r="P2" s="12"/>
      <c r="Q2" s="12"/>
      <c r="R2" s="12"/>
      <c r="S2" s="12"/>
      <c r="T2" s="12"/>
      <c r="U2" s="12"/>
      <c r="V2" s="171"/>
    </row>
    <row r="3" spans="2:22">
      <c r="B3" s="67" t="s">
        <v>121</v>
      </c>
      <c r="G3" s="167" t="s">
        <v>286</v>
      </c>
      <c r="H3" s="69" t="s">
        <v>128</v>
      </c>
      <c r="I3" s="4"/>
      <c r="J3" s="4"/>
      <c r="K3" s="4"/>
      <c r="L3" s="4"/>
      <c r="M3" s="4"/>
      <c r="N3" s="4"/>
      <c r="O3" s="4"/>
      <c r="P3" s="4"/>
      <c r="Q3" s="4"/>
      <c r="R3" s="4"/>
      <c r="S3" s="4"/>
      <c r="T3" s="4"/>
      <c r="U3" s="4"/>
      <c r="V3" s="172"/>
    </row>
    <row r="4" spans="2:22" ht="124">
      <c r="B4" s="68" t="s">
        <v>127</v>
      </c>
      <c r="H4" s="14" t="s">
        <v>4</v>
      </c>
      <c r="I4" s="140" t="s">
        <v>307</v>
      </c>
      <c r="J4" s="140" t="s">
        <v>308</v>
      </c>
      <c r="K4" s="140" t="s">
        <v>217</v>
      </c>
      <c r="L4" s="140" t="s">
        <v>218</v>
      </c>
      <c r="M4" s="140" t="s">
        <v>219</v>
      </c>
      <c r="N4" s="140" t="s">
        <v>220</v>
      </c>
      <c r="O4" s="140" t="s">
        <v>309</v>
      </c>
      <c r="P4" s="140" t="s">
        <v>221</v>
      </c>
      <c r="Q4" s="140" t="s">
        <v>222</v>
      </c>
      <c r="R4" s="140" t="s">
        <v>310</v>
      </c>
      <c r="S4" s="140" t="s">
        <v>223</v>
      </c>
      <c r="T4" s="140" t="s">
        <v>224</v>
      </c>
      <c r="U4" s="140" t="s">
        <v>225</v>
      </c>
      <c r="V4" s="173" t="s">
        <v>276</v>
      </c>
    </row>
    <row r="5" spans="2:22">
      <c r="B5" s="68"/>
      <c r="H5" s="9" t="s">
        <v>5</v>
      </c>
      <c r="I5" s="141">
        <v>1052271010</v>
      </c>
      <c r="J5" s="141">
        <v>1034744019</v>
      </c>
      <c r="K5" s="141">
        <v>1012156012</v>
      </c>
      <c r="L5" s="174">
        <v>9000453812</v>
      </c>
      <c r="M5" s="174">
        <v>1030413015</v>
      </c>
      <c r="N5" s="174">
        <v>100117310</v>
      </c>
      <c r="O5" s="174">
        <v>9000542507</v>
      </c>
      <c r="P5" s="174">
        <v>9000454091</v>
      </c>
      <c r="Q5" s="174" t="s">
        <v>275</v>
      </c>
      <c r="R5" s="174">
        <v>1050765013</v>
      </c>
      <c r="S5" s="174">
        <v>1043879012</v>
      </c>
      <c r="T5" s="174">
        <v>1045992011</v>
      </c>
      <c r="U5" s="175" t="s">
        <v>282</v>
      </c>
      <c r="V5" s="176" t="s">
        <v>275</v>
      </c>
    </row>
    <row r="6" spans="2:22">
      <c r="H6" s="10" t="s">
        <v>1</v>
      </c>
      <c r="I6" s="142" t="s">
        <v>280</v>
      </c>
      <c r="J6" s="142" t="s">
        <v>281</v>
      </c>
      <c r="K6" s="150" t="s">
        <v>311</v>
      </c>
      <c r="L6" s="142" t="s">
        <v>281</v>
      </c>
      <c r="M6" s="142" t="s">
        <v>283</v>
      </c>
      <c r="N6" s="142" t="s">
        <v>284</v>
      </c>
      <c r="O6" s="142" t="s">
        <v>312</v>
      </c>
      <c r="P6" s="142" t="s">
        <v>9</v>
      </c>
      <c r="Q6" s="142" t="s">
        <v>313</v>
      </c>
      <c r="R6" s="142" t="s">
        <v>281</v>
      </c>
      <c r="S6" s="142" t="s">
        <v>284</v>
      </c>
      <c r="T6" s="142" t="s">
        <v>284</v>
      </c>
      <c r="U6" s="142" t="s">
        <v>314</v>
      </c>
      <c r="V6" s="177" t="s">
        <v>285</v>
      </c>
    </row>
    <row r="7" spans="2:22" ht="21">
      <c r="B7" s="13" t="s">
        <v>122</v>
      </c>
      <c r="C7" s="12"/>
      <c r="D7" s="12"/>
      <c r="E7" s="220" t="s">
        <v>199</v>
      </c>
      <c r="F7" s="221"/>
      <c r="G7" s="221"/>
      <c r="H7" s="225" t="s">
        <v>181</v>
      </c>
      <c r="I7" s="226"/>
      <c r="J7" s="226"/>
      <c r="K7" s="226"/>
      <c r="L7" s="226"/>
      <c r="M7" s="226"/>
      <c r="N7" s="226"/>
      <c r="O7" s="226"/>
      <c r="P7" s="226"/>
      <c r="Q7" s="226"/>
      <c r="R7" s="226"/>
      <c r="S7" s="226"/>
      <c r="T7" s="226"/>
      <c r="U7" s="226"/>
      <c r="V7" s="227"/>
    </row>
    <row r="8" spans="2:22" ht="65.150000000000006" customHeight="1">
      <c r="B8" s="217" t="s">
        <v>209</v>
      </c>
      <c r="C8" s="218"/>
      <c r="D8" s="219"/>
      <c r="E8" s="217" t="s">
        <v>210</v>
      </c>
      <c r="F8" s="218"/>
      <c r="G8" s="218"/>
      <c r="H8" s="222" t="s">
        <v>129</v>
      </c>
      <c r="I8" s="223"/>
      <c r="J8" s="223"/>
      <c r="K8" s="223"/>
      <c r="L8" s="223"/>
      <c r="M8" s="223"/>
      <c r="N8" s="223"/>
      <c r="O8" s="223"/>
      <c r="P8" s="223"/>
      <c r="Q8" s="223"/>
      <c r="R8" s="223"/>
      <c r="S8" s="223"/>
      <c r="T8" s="223"/>
      <c r="U8" s="223"/>
      <c r="V8" s="224"/>
    </row>
    <row r="9" spans="2:22" ht="46.5">
      <c r="B9" s="51" t="s">
        <v>119</v>
      </c>
      <c r="C9" s="5"/>
      <c r="D9" s="52" t="s">
        <v>40</v>
      </c>
      <c r="E9" s="53" t="s">
        <v>2</v>
      </c>
      <c r="F9" s="74" t="s">
        <v>176</v>
      </c>
      <c r="G9" s="74" t="s">
        <v>178</v>
      </c>
      <c r="H9" s="147" t="s">
        <v>3</v>
      </c>
      <c r="I9" s="54">
        <v>2653919634</v>
      </c>
      <c r="J9" s="54">
        <v>36354748</v>
      </c>
      <c r="K9" s="54">
        <v>10456171</v>
      </c>
      <c r="L9" s="54">
        <v>1944961546</v>
      </c>
      <c r="M9" s="54">
        <v>13393404</v>
      </c>
      <c r="N9" s="54">
        <v>4886654</v>
      </c>
      <c r="O9" s="54">
        <v>55337487</v>
      </c>
      <c r="P9" s="54">
        <v>31318098</v>
      </c>
      <c r="Q9" s="54">
        <v>25748150</v>
      </c>
      <c r="R9" s="54">
        <v>17190152</v>
      </c>
      <c r="S9" s="54">
        <v>27981625</v>
      </c>
      <c r="T9" s="54">
        <v>3518959</v>
      </c>
      <c r="U9" s="54">
        <v>5461510</v>
      </c>
      <c r="V9" s="178">
        <v>17081888</v>
      </c>
    </row>
    <row r="10" spans="2:22">
      <c r="B10" s="60" t="s">
        <v>47</v>
      </c>
      <c r="C10" s="61" t="s">
        <v>48</v>
      </c>
      <c r="D10" s="7"/>
      <c r="E10" s="55"/>
      <c r="F10" s="75"/>
      <c r="G10" s="80"/>
      <c r="H10" s="184">
        <v>0</v>
      </c>
      <c r="I10" s="4"/>
      <c r="J10" s="4"/>
      <c r="K10" s="4"/>
      <c r="L10" s="4"/>
      <c r="M10" s="4"/>
      <c r="N10" s="4"/>
      <c r="O10" s="4"/>
      <c r="P10" s="4"/>
      <c r="Q10" s="4"/>
      <c r="R10" s="4"/>
      <c r="S10" s="4"/>
      <c r="T10" s="4"/>
      <c r="U10" s="4"/>
      <c r="V10" s="172"/>
    </row>
    <row r="11" spans="2:22">
      <c r="B11" s="62" t="s">
        <v>49</v>
      </c>
      <c r="C11" s="63" t="s">
        <v>50</v>
      </c>
      <c r="D11" s="6"/>
      <c r="E11" s="55"/>
      <c r="F11" s="75"/>
      <c r="G11" s="148"/>
      <c r="H11" s="185">
        <v>0</v>
      </c>
      <c r="I11" s="4"/>
      <c r="J11" s="4"/>
      <c r="K11" s="4"/>
      <c r="L11" s="4"/>
      <c r="M11" s="4"/>
      <c r="N11" s="4"/>
      <c r="O11" s="4"/>
      <c r="P11" s="4"/>
      <c r="Q11" s="4"/>
      <c r="R11" s="4"/>
      <c r="S11" s="4"/>
      <c r="T11" s="4"/>
      <c r="U11" s="4"/>
      <c r="V11" s="172"/>
    </row>
    <row r="12" spans="2:22" ht="31">
      <c r="B12" s="58" t="s">
        <v>51</v>
      </c>
      <c r="C12" s="48" t="s">
        <v>52</v>
      </c>
      <c r="D12" s="43" t="s">
        <v>242</v>
      </c>
      <c r="E12" s="55" t="s">
        <v>232</v>
      </c>
      <c r="F12" s="75" t="s">
        <v>316</v>
      </c>
      <c r="G12" s="148">
        <v>7227042</v>
      </c>
      <c r="H12" s="185">
        <v>7227042</v>
      </c>
      <c r="I12" s="145">
        <v>1152582</v>
      </c>
      <c r="J12" s="145">
        <v>463050</v>
      </c>
      <c r="K12" s="145">
        <v>0</v>
      </c>
      <c r="L12" s="145">
        <v>0</v>
      </c>
      <c r="M12" s="145">
        <v>0</v>
      </c>
      <c r="N12" s="145">
        <v>40360</v>
      </c>
      <c r="O12" s="145">
        <v>0</v>
      </c>
      <c r="P12" s="145">
        <v>0</v>
      </c>
      <c r="Q12" s="145">
        <v>0</v>
      </c>
      <c r="R12" s="145">
        <v>0</v>
      </c>
      <c r="S12" s="145">
        <v>5520409</v>
      </c>
      <c r="T12" s="145">
        <v>0</v>
      </c>
      <c r="U12" s="145">
        <v>50641</v>
      </c>
      <c r="V12" s="179">
        <v>0</v>
      </c>
    </row>
    <row r="13" spans="2:22" ht="31">
      <c r="B13" s="58" t="s">
        <v>51</v>
      </c>
      <c r="C13" s="48" t="s">
        <v>52</v>
      </c>
      <c r="D13" s="43" t="s">
        <v>242</v>
      </c>
      <c r="E13" s="55" t="s">
        <v>318</v>
      </c>
      <c r="F13" s="75" t="s">
        <v>315</v>
      </c>
      <c r="G13" s="148">
        <v>391951881</v>
      </c>
      <c r="H13" s="185">
        <v>391951881</v>
      </c>
      <c r="I13" s="145">
        <v>0</v>
      </c>
      <c r="J13" s="145">
        <v>793749</v>
      </c>
      <c r="K13" s="145">
        <v>0</v>
      </c>
      <c r="L13" s="145">
        <v>374530000</v>
      </c>
      <c r="M13" s="145">
        <v>6000</v>
      </c>
      <c r="N13" s="145">
        <v>1234836</v>
      </c>
      <c r="O13" s="145">
        <v>0</v>
      </c>
      <c r="P13" s="145">
        <v>6000000</v>
      </c>
      <c r="Q13" s="145">
        <v>8950000</v>
      </c>
      <c r="R13" s="145">
        <v>62129</v>
      </c>
      <c r="S13" s="145">
        <v>0</v>
      </c>
      <c r="T13" s="145">
        <v>370628</v>
      </c>
      <c r="U13" s="145">
        <v>0</v>
      </c>
      <c r="V13" s="179">
        <v>4539</v>
      </c>
    </row>
    <row r="14" spans="2:22">
      <c r="B14" s="58" t="s">
        <v>53</v>
      </c>
      <c r="C14" s="48" t="s">
        <v>54</v>
      </c>
      <c r="D14" s="43" t="s">
        <v>242</v>
      </c>
      <c r="E14" s="55" t="s">
        <v>238</v>
      </c>
      <c r="F14" s="75" t="s">
        <v>250</v>
      </c>
      <c r="G14" s="148">
        <v>14384945</v>
      </c>
      <c r="H14" s="185">
        <v>14384945</v>
      </c>
      <c r="I14" s="145">
        <v>0</v>
      </c>
      <c r="J14" s="145">
        <v>10230100</v>
      </c>
      <c r="K14" s="145">
        <v>0</v>
      </c>
      <c r="L14" s="145">
        <v>0</v>
      </c>
      <c r="M14" s="145">
        <v>0</v>
      </c>
      <c r="N14" s="145">
        <v>0</v>
      </c>
      <c r="O14" s="145">
        <v>0</v>
      </c>
      <c r="P14" s="145">
        <v>0</v>
      </c>
      <c r="Q14" s="145">
        <v>0</v>
      </c>
      <c r="R14" s="145">
        <v>4154845</v>
      </c>
      <c r="S14" s="145">
        <v>0</v>
      </c>
      <c r="T14" s="145">
        <v>0</v>
      </c>
      <c r="U14" s="145">
        <v>0</v>
      </c>
      <c r="V14" s="179">
        <v>0</v>
      </c>
    </row>
    <row r="15" spans="2:22">
      <c r="B15" s="58" t="s">
        <v>53</v>
      </c>
      <c r="C15" s="48" t="s">
        <v>54</v>
      </c>
      <c r="D15" s="43" t="s">
        <v>242</v>
      </c>
      <c r="E15" s="55" t="s">
        <v>252</v>
      </c>
      <c r="F15" s="75" t="s">
        <v>251</v>
      </c>
      <c r="G15" s="168">
        <v>5877489</v>
      </c>
      <c r="H15" s="186">
        <v>5877489</v>
      </c>
      <c r="I15" s="145">
        <v>0</v>
      </c>
      <c r="J15" s="145">
        <v>0</v>
      </c>
      <c r="K15" s="145">
        <v>0</v>
      </c>
      <c r="L15" s="145">
        <v>5877489</v>
      </c>
      <c r="M15" s="145">
        <v>0</v>
      </c>
      <c r="N15" s="145">
        <v>0</v>
      </c>
      <c r="O15" s="145">
        <v>0</v>
      </c>
      <c r="P15" s="145">
        <v>0</v>
      </c>
      <c r="Q15" s="145">
        <v>0</v>
      </c>
      <c r="R15" s="145">
        <v>0</v>
      </c>
      <c r="S15" s="145">
        <v>0</v>
      </c>
      <c r="T15" s="145">
        <v>0</v>
      </c>
      <c r="U15" s="145">
        <v>0</v>
      </c>
      <c r="V15" s="179">
        <v>0</v>
      </c>
    </row>
    <row r="16" spans="2:22">
      <c r="B16" s="58" t="s">
        <v>56</v>
      </c>
      <c r="C16" s="48" t="s">
        <v>57</v>
      </c>
      <c r="D16" s="43" t="s">
        <v>243</v>
      </c>
      <c r="E16" s="55"/>
      <c r="F16" s="75"/>
      <c r="G16" s="148"/>
      <c r="H16" s="185"/>
      <c r="I16" s="145"/>
      <c r="J16" s="145"/>
      <c r="K16" s="145"/>
      <c r="L16" s="145"/>
      <c r="M16" s="145"/>
      <c r="N16" s="145"/>
      <c r="O16" s="145"/>
      <c r="P16" s="145"/>
      <c r="Q16" s="145"/>
      <c r="R16" s="145"/>
      <c r="S16" s="145"/>
      <c r="T16" s="145"/>
      <c r="U16" s="145"/>
      <c r="V16" s="179"/>
    </row>
    <row r="17" spans="2:22">
      <c r="B17" s="65" t="s">
        <v>58</v>
      </c>
      <c r="C17" s="63" t="s">
        <v>59</v>
      </c>
      <c r="D17" s="6"/>
      <c r="E17" s="55"/>
      <c r="F17" s="75"/>
      <c r="G17" s="148"/>
      <c r="H17" s="185"/>
      <c r="I17" s="146"/>
      <c r="J17" s="146"/>
      <c r="K17" s="146"/>
      <c r="L17" s="146"/>
      <c r="M17" s="146"/>
      <c r="N17" s="146"/>
      <c r="O17" s="146"/>
      <c r="P17" s="146"/>
      <c r="Q17" s="146"/>
      <c r="R17" s="146"/>
      <c r="S17" s="146"/>
      <c r="T17" s="146"/>
      <c r="U17" s="146"/>
      <c r="V17" s="180"/>
    </row>
    <row r="18" spans="2:22" ht="31">
      <c r="B18" s="58" t="s">
        <v>319</v>
      </c>
      <c r="C18" s="228" t="s">
        <v>60</v>
      </c>
      <c r="D18" s="229" t="s">
        <v>242</v>
      </c>
      <c r="E18" s="55" t="s">
        <v>254</v>
      </c>
      <c r="F18" s="75" t="s">
        <v>316</v>
      </c>
      <c r="G18" s="148">
        <v>4555572</v>
      </c>
      <c r="H18" s="185">
        <v>4555572</v>
      </c>
      <c r="I18" s="145">
        <v>128500</v>
      </c>
      <c r="J18" s="145">
        <v>308699</v>
      </c>
      <c r="K18" s="145">
        <v>0</v>
      </c>
      <c r="L18" s="145">
        <v>0</v>
      </c>
      <c r="M18" s="145">
        <v>0</v>
      </c>
      <c r="N18" s="145">
        <v>35605</v>
      </c>
      <c r="O18" s="145">
        <v>0</v>
      </c>
      <c r="P18" s="145">
        <v>0</v>
      </c>
      <c r="Q18" s="145">
        <v>0</v>
      </c>
      <c r="R18" s="145">
        <v>0</v>
      </c>
      <c r="S18" s="145">
        <v>4049008</v>
      </c>
      <c r="T18" s="145">
        <v>0</v>
      </c>
      <c r="U18" s="145">
        <v>33760</v>
      </c>
      <c r="V18" s="179">
        <v>0</v>
      </c>
    </row>
    <row r="19" spans="2:22" ht="31">
      <c r="B19" s="58" t="s">
        <v>319</v>
      </c>
      <c r="C19" s="228" t="s">
        <v>60</v>
      </c>
      <c r="D19" s="229" t="s">
        <v>242</v>
      </c>
      <c r="E19" s="55" t="s">
        <v>255</v>
      </c>
      <c r="F19" s="75" t="s">
        <v>315</v>
      </c>
      <c r="G19" s="148">
        <v>80304482</v>
      </c>
      <c r="H19" s="185">
        <v>80304482</v>
      </c>
      <c r="I19" s="145">
        <v>0</v>
      </c>
      <c r="J19" s="145">
        <v>2904719</v>
      </c>
      <c r="K19" s="145">
        <v>6624759</v>
      </c>
      <c r="L19" s="145">
        <v>47065397</v>
      </c>
      <c r="M19" s="145">
        <v>0</v>
      </c>
      <c r="N19" s="145">
        <v>370680</v>
      </c>
      <c r="O19" s="145">
        <v>0</v>
      </c>
      <c r="P19" s="145">
        <v>4000000</v>
      </c>
      <c r="Q19" s="145">
        <v>14563263</v>
      </c>
      <c r="R19" s="145">
        <v>316608</v>
      </c>
      <c r="S19" s="145">
        <v>0</v>
      </c>
      <c r="T19" s="145">
        <v>2174200</v>
      </c>
      <c r="U19" s="145">
        <v>2272889</v>
      </c>
      <c r="V19" s="179">
        <v>11967</v>
      </c>
    </row>
    <row r="20" spans="2:22" ht="31">
      <c r="B20" s="58" t="s">
        <v>319</v>
      </c>
      <c r="C20" s="228" t="s">
        <v>60</v>
      </c>
      <c r="D20" s="229" t="s">
        <v>242</v>
      </c>
      <c r="E20" s="55" t="s">
        <v>256</v>
      </c>
      <c r="F20" s="75" t="s">
        <v>315</v>
      </c>
      <c r="G20" s="148">
        <v>1017292</v>
      </c>
      <c r="H20" s="185">
        <v>1017292</v>
      </c>
      <c r="I20" s="145">
        <v>0</v>
      </c>
      <c r="J20" s="145">
        <v>0</v>
      </c>
      <c r="K20" s="145">
        <v>0</v>
      </c>
      <c r="L20" s="145">
        <v>60100</v>
      </c>
      <c r="M20" s="145">
        <v>0</v>
      </c>
      <c r="N20" s="145">
        <v>0</v>
      </c>
      <c r="O20" s="145">
        <v>0</v>
      </c>
      <c r="P20" s="145">
        <v>0</v>
      </c>
      <c r="Q20" s="145">
        <v>957192</v>
      </c>
      <c r="R20" s="145">
        <v>0</v>
      </c>
      <c r="S20" s="145">
        <v>0</v>
      </c>
      <c r="T20" s="145">
        <v>0</v>
      </c>
      <c r="U20" s="145">
        <v>0</v>
      </c>
      <c r="V20" s="179">
        <v>0</v>
      </c>
    </row>
    <row r="21" spans="2:22">
      <c r="B21" s="58" t="s">
        <v>61</v>
      </c>
      <c r="C21" s="48" t="s">
        <v>62</v>
      </c>
      <c r="D21" s="43" t="s">
        <v>243</v>
      </c>
      <c r="E21" s="55"/>
      <c r="F21" s="75"/>
      <c r="G21" s="148"/>
      <c r="H21" s="185">
        <v>0</v>
      </c>
      <c r="I21" s="145">
        <v>0</v>
      </c>
      <c r="J21" s="145">
        <v>0</v>
      </c>
      <c r="K21" s="145">
        <v>0</v>
      </c>
      <c r="L21" s="145">
        <v>0</v>
      </c>
      <c r="M21" s="145">
        <v>0</v>
      </c>
      <c r="N21" s="145">
        <v>0</v>
      </c>
      <c r="O21" s="145">
        <v>0</v>
      </c>
      <c r="P21" s="145">
        <v>0</v>
      </c>
      <c r="Q21" s="145">
        <v>0</v>
      </c>
      <c r="R21" s="145">
        <v>0</v>
      </c>
      <c r="S21" s="145">
        <v>0</v>
      </c>
      <c r="T21" s="145">
        <v>0</v>
      </c>
      <c r="U21" s="145">
        <v>0</v>
      </c>
      <c r="V21" s="179">
        <v>0</v>
      </c>
    </row>
    <row r="22" spans="2:22">
      <c r="B22" s="65" t="s">
        <v>63</v>
      </c>
      <c r="C22" s="63" t="s">
        <v>64</v>
      </c>
      <c r="D22" s="7"/>
      <c r="E22" s="55"/>
      <c r="F22" s="75"/>
      <c r="G22" s="148"/>
      <c r="H22" s="185">
        <v>0</v>
      </c>
      <c r="I22" s="145">
        <v>0</v>
      </c>
      <c r="J22" s="145">
        <v>0</v>
      </c>
      <c r="K22" s="145">
        <v>0</v>
      </c>
      <c r="L22" s="145">
        <v>0</v>
      </c>
      <c r="M22" s="145">
        <v>0</v>
      </c>
      <c r="N22" s="145">
        <v>0</v>
      </c>
      <c r="O22" s="145">
        <v>0</v>
      </c>
      <c r="P22" s="145">
        <v>0</v>
      </c>
      <c r="Q22" s="145">
        <v>0</v>
      </c>
      <c r="R22" s="145">
        <v>0</v>
      </c>
      <c r="S22" s="145">
        <v>0</v>
      </c>
      <c r="T22" s="145">
        <v>0</v>
      </c>
      <c r="U22" s="145">
        <v>0</v>
      </c>
      <c r="V22" s="179">
        <v>0</v>
      </c>
    </row>
    <row r="23" spans="2:22">
      <c r="B23" s="58" t="s">
        <v>65</v>
      </c>
      <c r="C23" s="48" t="s">
        <v>66</v>
      </c>
      <c r="D23" s="43" t="s">
        <v>243</v>
      </c>
      <c r="E23" s="55"/>
      <c r="F23" s="75"/>
      <c r="G23" s="148"/>
      <c r="H23" s="185">
        <v>0</v>
      </c>
      <c r="I23" s="145">
        <v>0</v>
      </c>
      <c r="J23" s="145">
        <v>0</v>
      </c>
      <c r="K23" s="145">
        <v>0</v>
      </c>
      <c r="L23" s="145">
        <v>0</v>
      </c>
      <c r="M23" s="145">
        <v>0</v>
      </c>
      <c r="N23" s="145">
        <v>0</v>
      </c>
      <c r="O23" s="145">
        <v>0</v>
      </c>
      <c r="P23" s="145">
        <v>0</v>
      </c>
      <c r="Q23" s="145">
        <v>0</v>
      </c>
      <c r="R23" s="145">
        <v>0</v>
      </c>
      <c r="S23" s="145">
        <v>0</v>
      </c>
      <c r="T23" s="145">
        <v>0</v>
      </c>
      <c r="U23" s="145">
        <v>0</v>
      </c>
      <c r="V23" s="179">
        <v>0</v>
      </c>
    </row>
    <row r="24" spans="2:22">
      <c r="B24" s="58" t="s">
        <v>67</v>
      </c>
      <c r="C24" s="48" t="s">
        <v>68</v>
      </c>
      <c r="D24" s="43" t="s">
        <v>243</v>
      </c>
      <c r="E24" s="55"/>
      <c r="F24" s="75"/>
      <c r="G24" s="148"/>
      <c r="H24" s="185">
        <v>0</v>
      </c>
      <c r="I24" s="145">
        <v>0</v>
      </c>
      <c r="J24" s="145">
        <v>0</v>
      </c>
      <c r="K24" s="145">
        <v>0</v>
      </c>
      <c r="L24" s="145">
        <v>0</v>
      </c>
      <c r="M24" s="145">
        <v>0</v>
      </c>
      <c r="N24" s="145">
        <v>0</v>
      </c>
      <c r="O24" s="145">
        <v>0</v>
      </c>
      <c r="P24" s="145">
        <v>0</v>
      </c>
      <c r="Q24" s="145">
        <v>0</v>
      </c>
      <c r="R24" s="145">
        <v>0</v>
      </c>
      <c r="S24" s="145">
        <v>0</v>
      </c>
      <c r="T24" s="145">
        <v>0</v>
      </c>
      <c r="U24" s="145">
        <v>0</v>
      </c>
      <c r="V24" s="179">
        <v>0</v>
      </c>
    </row>
    <row r="25" spans="2:22">
      <c r="B25" s="58" t="s">
        <v>69</v>
      </c>
      <c r="C25" s="48" t="s">
        <v>70</v>
      </c>
      <c r="D25" s="43" t="s">
        <v>243</v>
      </c>
      <c r="E25" s="55"/>
      <c r="F25" s="75"/>
      <c r="G25" s="169"/>
      <c r="H25" s="185">
        <v>0</v>
      </c>
      <c r="I25" s="145">
        <v>0</v>
      </c>
      <c r="J25" s="145">
        <v>0</v>
      </c>
      <c r="K25" s="145">
        <v>0</v>
      </c>
      <c r="L25" s="145">
        <v>0</v>
      </c>
      <c r="M25" s="145">
        <v>0</v>
      </c>
      <c r="N25" s="145">
        <v>0</v>
      </c>
      <c r="O25" s="145">
        <v>0</v>
      </c>
      <c r="P25" s="145">
        <v>0</v>
      </c>
      <c r="Q25" s="145">
        <v>0</v>
      </c>
      <c r="R25" s="145">
        <v>0</v>
      </c>
      <c r="S25" s="145">
        <v>0</v>
      </c>
      <c r="T25" s="145">
        <v>0</v>
      </c>
      <c r="U25" s="145">
        <v>0</v>
      </c>
      <c r="V25" s="179">
        <v>0</v>
      </c>
    </row>
    <row r="26" spans="2:22">
      <c r="B26" s="62" t="s">
        <v>71</v>
      </c>
      <c r="C26" s="63" t="s">
        <v>72</v>
      </c>
      <c r="D26" s="7"/>
      <c r="E26" s="55"/>
      <c r="F26" s="75"/>
      <c r="G26" s="148"/>
      <c r="H26" s="185">
        <v>0</v>
      </c>
      <c r="I26" s="145">
        <v>0</v>
      </c>
      <c r="J26" s="145">
        <v>0</v>
      </c>
      <c r="K26" s="145">
        <v>0</v>
      </c>
      <c r="L26" s="145">
        <v>0</v>
      </c>
      <c r="M26" s="145">
        <v>0</v>
      </c>
      <c r="N26" s="145">
        <v>0</v>
      </c>
      <c r="O26" s="145">
        <v>0</v>
      </c>
      <c r="P26" s="145">
        <v>0</v>
      </c>
      <c r="Q26" s="145">
        <v>0</v>
      </c>
      <c r="R26" s="145">
        <v>0</v>
      </c>
      <c r="S26" s="145">
        <v>0</v>
      </c>
      <c r="T26" s="145">
        <v>0</v>
      </c>
      <c r="U26" s="145">
        <v>0</v>
      </c>
      <c r="V26" s="179">
        <v>0</v>
      </c>
    </row>
    <row r="27" spans="2:22" ht="31">
      <c r="B27" s="58" t="s">
        <v>73</v>
      </c>
      <c r="C27" s="48" t="s">
        <v>74</v>
      </c>
      <c r="D27" s="43" t="s">
        <v>242</v>
      </c>
      <c r="E27" s="55" t="s">
        <v>231</v>
      </c>
      <c r="F27" s="75" t="s">
        <v>316</v>
      </c>
      <c r="G27" s="148">
        <v>11176243</v>
      </c>
      <c r="H27" s="185">
        <v>11176243</v>
      </c>
      <c r="I27" s="145">
        <v>253776</v>
      </c>
      <c r="J27" s="145">
        <v>376464</v>
      </c>
      <c r="K27" s="145">
        <v>0</v>
      </c>
      <c r="L27" s="145">
        <v>0</v>
      </c>
      <c r="M27" s="145">
        <v>0</v>
      </c>
      <c r="N27" s="145">
        <v>91872</v>
      </c>
      <c r="O27" s="145">
        <v>0</v>
      </c>
      <c r="P27" s="145">
        <v>0</v>
      </c>
      <c r="Q27" s="145">
        <v>0</v>
      </c>
      <c r="R27" s="145">
        <v>0</v>
      </c>
      <c r="S27" s="145">
        <v>10300674</v>
      </c>
      <c r="T27" s="145">
        <v>0</v>
      </c>
      <c r="U27" s="145">
        <v>153457</v>
      </c>
      <c r="V27" s="179">
        <v>0</v>
      </c>
    </row>
    <row r="28" spans="2:22">
      <c r="B28" s="58" t="s">
        <v>75</v>
      </c>
      <c r="C28" s="48" t="s">
        <v>76</v>
      </c>
      <c r="D28" s="43" t="s">
        <v>243</v>
      </c>
      <c r="E28" s="55"/>
      <c r="F28" s="75"/>
      <c r="G28" s="148"/>
      <c r="H28" s="185">
        <v>0</v>
      </c>
      <c r="I28" s="145">
        <v>0</v>
      </c>
      <c r="J28" s="145">
        <v>0</v>
      </c>
      <c r="K28" s="145">
        <v>0</v>
      </c>
      <c r="L28" s="145">
        <v>0</v>
      </c>
      <c r="M28" s="145">
        <v>0</v>
      </c>
      <c r="N28" s="145">
        <v>0</v>
      </c>
      <c r="O28" s="145">
        <v>0</v>
      </c>
      <c r="P28" s="145">
        <v>0</v>
      </c>
      <c r="Q28" s="145">
        <v>0</v>
      </c>
      <c r="R28" s="145">
        <v>0</v>
      </c>
      <c r="S28" s="145">
        <v>0</v>
      </c>
      <c r="T28" s="145">
        <v>0</v>
      </c>
      <c r="U28" s="145">
        <v>0</v>
      </c>
      <c r="V28" s="179">
        <v>0</v>
      </c>
    </row>
    <row r="29" spans="2:22">
      <c r="B29" s="58" t="s">
        <v>77</v>
      </c>
      <c r="C29" s="48" t="s">
        <v>78</v>
      </c>
      <c r="D29" s="43" t="s">
        <v>243</v>
      </c>
      <c r="E29" s="55"/>
      <c r="F29" s="75"/>
      <c r="G29" s="148"/>
      <c r="H29" s="185">
        <v>0</v>
      </c>
      <c r="I29" s="145">
        <v>0</v>
      </c>
      <c r="J29" s="145">
        <v>0</v>
      </c>
      <c r="K29" s="145">
        <v>0</v>
      </c>
      <c r="L29" s="145">
        <v>0</v>
      </c>
      <c r="M29" s="145">
        <v>0</v>
      </c>
      <c r="N29" s="145">
        <v>0</v>
      </c>
      <c r="O29" s="145">
        <v>0</v>
      </c>
      <c r="P29" s="145">
        <v>0</v>
      </c>
      <c r="Q29" s="145">
        <v>0</v>
      </c>
      <c r="R29" s="145">
        <v>0</v>
      </c>
      <c r="S29" s="145">
        <v>0</v>
      </c>
      <c r="T29" s="145">
        <v>0</v>
      </c>
      <c r="U29" s="145">
        <v>0</v>
      </c>
      <c r="V29" s="179">
        <v>0</v>
      </c>
    </row>
    <row r="30" spans="2:22" ht="31">
      <c r="B30" s="58" t="s">
        <v>79</v>
      </c>
      <c r="C30" s="48" t="s">
        <v>80</v>
      </c>
      <c r="D30" s="43" t="s">
        <v>242</v>
      </c>
      <c r="E30" s="55" t="s">
        <v>230</v>
      </c>
      <c r="F30" s="75" t="s">
        <v>315</v>
      </c>
      <c r="G30" s="143">
        <v>45418603</v>
      </c>
      <c r="H30" s="185">
        <v>45418603</v>
      </c>
      <c r="I30" s="145">
        <v>45418603</v>
      </c>
      <c r="J30" s="145" t="s">
        <v>248</v>
      </c>
      <c r="K30" s="145">
        <v>0</v>
      </c>
      <c r="L30" s="145">
        <v>0</v>
      </c>
      <c r="M30" s="145">
        <v>0</v>
      </c>
      <c r="N30" s="145">
        <v>0</v>
      </c>
      <c r="O30" s="145">
        <v>0</v>
      </c>
      <c r="P30" s="145">
        <v>0</v>
      </c>
      <c r="Q30" s="145">
        <v>0</v>
      </c>
      <c r="R30" s="145">
        <v>0</v>
      </c>
      <c r="S30" s="145">
        <v>0</v>
      </c>
      <c r="T30" s="145">
        <v>0</v>
      </c>
      <c r="U30" s="145">
        <v>0</v>
      </c>
      <c r="V30" s="179">
        <v>0</v>
      </c>
    </row>
    <row r="31" spans="2:22">
      <c r="B31" s="58" t="s">
        <v>79</v>
      </c>
      <c r="C31" s="48" t="s">
        <v>80</v>
      </c>
      <c r="D31" s="43" t="s">
        <v>242</v>
      </c>
      <c r="E31" s="55" t="s">
        <v>239</v>
      </c>
      <c r="F31" s="75" t="s">
        <v>250</v>
      </c>
      <c r="G31" s="148">
        <v>25425</v>
      </c>
      <c r="H31" s="185">
        <v>25425</v>
      </c>
      <c r="I31" s="145">
        <v>0</v>
      </c>
      <c r="J31" s="145" t="s">
        <v>248</v>
      </c>
      <c r="K31" s="145">
        <v>25425</v>
      </c>
      <c r="L31" s="145">
        <v>0</v>
      </c>
      <c r="M31" s="145">
        <v>0</v>
      </c>
      <c r="N31" s="145" t="s">
        <v>248</v>
      </c>
      <c r="O31" s="145">
        <v>0</v>
      </c>
      <c r="P31" s="145">
        <v>0</v>
      </c>
      <c r="Q31" s="145">
        <v>0</v>
      </c>
      <c r="R31" s="145">
        <v>0</v>
      </c>
      <c r="S31" s="145">
        <v>0</v>
      </c>
      <c r="T31" s="145">
        <v>0</v>
      </c>
      <c r="U31" s="145">
        <v>0</v>
      </c>
      <c r="V31" s="179">
        <v>0</v>
      </c>
    </row>
    <row r="32" spans="2:22" ht="31">
      <c r="B32" s="58" t="s">
        <v>79</v>
      </c>
      <c r="C32" s="48" t="s">
        <v>80</v>
      </c>
      <c r="D32" s="43" t="s">
        <v>242</v>
      </c>
      <c r="E32" s="55" t="s">
        <v>233</v>
      </c>
      <c r="F32" s="75" t="s">
        <v>316</v>
      </c>
      <c r="G32" s="148">
        <v>344805</v>
      </c>
      <c r="H32" s="185">
        <v>344805</v>
      </c>
      <c r="I32" s="145">
        <v>49622</v>
      </c>
      <c r="J32" s="145">
        <v>8327</v>
      </c>
      <c r="K32" s="145">
        <v>0</v>
      </c>
      <c r="L32" s="145">
        <v>0</v>
      </c>
      <c r="M32" s="145">
        <v>0</v>
      </c>
      <c r="N32" s="145">
        <v>1838</v>
      </c>
      <c r="O32" s="145">
        <v>0</v>
      </c>
      <c r="P32" s="145">
        <v>0</v>
      </c>
      <c r="Q32" s="145">
        <v>0</v>
      </c>
      <c r="R32" s="145">
        <v>0</v>
      </c>
      <c r="S32" s="145">
        <v>281950</v>
      </c>
      <c r="T32" s="145">
        <v>0</v>
      </c>
      <c r="U32" s="145">
        <v>3068</v>
      </c>
      <c r="V32" s="179">
        <v>0</v>
      </c>
    </row>
    <row r="33" spans="2:22" ht="31">
      <c r="B33" s="58" t="s">
        <v>79</v>
      </c>
      <c r="C33" s="48" t="s">
        <v>80</v>
      </c>
      <c r="D33" s="43" t="s">
        <v>242</v>
      </c>
      <c r="E33" s="55" t="s">
        <v>241</v>
      </c>
      <c r="F33" s="75" t="s">
        <v>315</v>
      </c>
      <c r="G33" s="148">
        <v>330000000</v>
      </c>
      <c r="H33" s="185">
        <v>330000000</v>
      </c>
      <c r="I33" s="145">
        <v>0</v>
      </c>
      <c r="J33" s="145">
        <v>0</v>
      </c>
      <c r="K33" s="145">
        <v>0</v>
      </c>
      <c r="L33" s="145">
        <v>330000000</v>
      </c>
      <c r="M33" s="145">
        <v>0</v>
      </c>
      <c r="N33" s="145">
        <v>0</v>
      </c>
      <c r="O33" s="145">
        <v>0</v>
      </c>
      <c r="P33" s="145">
        <v>0</v>
      </c>
      <c r="Q33" s="145">
        <v>0</v>
      </c>
      <c r="R33" s="145">
        <v>0</v>
      </c>
      <c r="S33" s="145">
        <v>0</v>
      </c>
      <c r="T33" s="145">
        <v>0</v>
      </c>
      <c r="U33" s="145">
        <v>0</v>
      </c>
      <c r="V33" s="179">
        <v>0</v>
      </c>
    </row>
    <row r="34" spans="2:22">
      <c r="B34" s="59"/>
      <c r="C34" s="48"/>
      <c r="D34" s="7"/>
      <c r="E34" s="55"/>
      <c r="F34" s="75"/>
      <c r="G34" s="148">
        <v>0</v>
      </c>
      <c r="H34" s="185">
        <v>0</v>
      </c>
      <c r="I34" s="145">
        <v>0</v>
      </c>
      <c r="J34" s="145">
        <v>0</v>
      </c>
      <c r="K34" s="145">
        <v>0</v>
      </c>
      <c r="L34" s="145">
        <v>0</v>
      </c>
      <c r="M34" s="145">
        <v>0</v>
      </c>
      <c r="N34" s="145">
        <v>0</v>
      </c>
      <c r="O34" s="145">
        <v>0</v>
      </c>
      <c r="P34" s="145">
        <v>0</v>
      </c>
      <c r="Q34" s="145">
        <v>0</v>
      </c>
      <c r="R34" s="145">
        <v>0</v>
      </c>
      <c r="S34" s="145">
        <v>0</v>
      </c>
      <c r="T34" s="145">
        <v>0</v>
      </c>
      <c r="U34" s="145">
        <v>0</v>
      </c>
      <c r="V34" s="179">
        <v>0</v>
      </c>
    </row>
    <row r="35" spans="2:22">
      <c r="B35" s="64" t="s">
        <v>81</v>
      </c>
      <c r="C35" s="61" t="s">
        <v>82</v>
      </c>
      <c r="D35" s="6"/>
      <c r="E35" s="55"/>
      <c r="F35" s="75"/>
      <c r="G35" s="148">
        <v>0</v>
      </c>
      <c r="H35" s="185">
        <v>0</v>
      </c>
      <c r="I35" s="145">
        <v>0</v>
      </c>
      <c r="J35" s="145">
        <v>0</v>
      </c>
      <c r="K35" s="145">
        <v>0</v>
      </c>
      <c r="L35" s="145">
        <v>0</v>
      </c>
      <c r="M35" s="145">
        <v>0</v>
      </c>
      <c r="N35" s="145">
        <v>0</v>
      </c>
      <c r="O35" s="145">
        <v>0</v>
      </c>
      <c r="P35" s="145">
        <v>0</v>
      </c>
      <c r="Q35" s="145">
        <v>0</v>
      </c>
      <c r="R35" s="145">
        <v>0</v>
      </c>
      <c r="S35" s="145">
        <v>0</v>
      </c>
      <c r="T35" s="145">
        <v>0</v>
      </c>
      <c r="U35" s="145">
        <v>0</v>
      </c>
      <c r="V35" s="179">
        <v>0</v>
      </c>
    </row>
    <row r="36" spans="2:22">
      <c r="B36" s="58" t="s">
        <v>83</v>
      </c>
      <c r="C36" s="48" t="s">
        <v>84</v>
      </c>
      <c r="D36" s="43" t="s">
        <v>243</v>
      </c>
      <c r="E36" s="55"/>
      <c r="F36" s="75"/>
      <c r="G36" s="148">
        <v>0</v>
      </c>
      <c r="H36" s="185">
        <v>0</v>
      </c>
      <c r="I36" s="145">
        <v>0</v>
      </c>
      <c r="J36" s="145">
        <v>0</v>
      </c>
      <c r="K36" s="145">
        <v>0</v>
      </c>
      <c r="L36" s="145">
        <v>0</v>
      </c>
      <c r="M36" s="145">
        <v>0</v>
      </c>
      <c r="N36" s="145">
        <v>0</v>
      </c>
      <c r="O36" s="145">
        <v>0</v>
      </c>
      <c r="P36" s="145">
        <v>0</v>
      </c>
      <c r="Q36" s="145">
        <v>0</v>
      </c>
      <c r="R36" s="145">
        <v>0</v>
      </c>
      <c r="S36" s="145">
        <v>0</v>
      </c>
      <c r="T36" s="145">
        <v>0</v>
      </c>
      <c r="U36" s="145">
        <v>0</v>
      </c>
      <c r="V36" s="179">
        <v>0</v>
      </c>
    </row>
    <row r="37" spans="2:22">
      <c r="B37" s="59"/>
      <c r="C37" s="49"/>
      <c r="D37" s="7"/>
      <c r="E37" s="55"/>
      <c r="F37" s="75"/>
      <c r="G37" s="148">
        <v>0</v>
      </c>
      <c r="H37" s="185">
        <v>0</v>
      </c>
      <c r="I37" s="145">
        <v>0</v>
      </c>
      <c r="J37" s="145">
        <v>0</v>
      </c>
      <c r="K37" s="145">
        <v>0</v>
      </c>
      <c r="L37" s="145">
        <v>0</v>
      </c>
      <c r="M37" s="145">
        <v>0</v>
      </c>
      <c r="N37" s="145">
        <v>0</v>
      </c>
      <c r="O37" s="145">
        <v>0</v>
      </c>
      <c r="P37" s="145">
        <v>0</v>
      </c>
      <c r="Q37" s="145">
        <v>0</v>
      </c>
      <c r="R37" s="145">
        <v>0</v>
      </c>
      <c r="S37" s="145">
        <v>0</v>
      </c>
      <c r="T37" s="145">
        <v>0</v>
      </c>
      <c r="U37" s="145">
        <v>0</v>
      </c>
      <c r="V37" s="179">
        <v>0</v>
      </c>
    </row>
    <row r="38" spans="2:22">
      <c r="B38" s="64" t="s">
        <v>85</v>
      </c>
      <c r="C38" s="61" t="s">
        <v>0</v>
      </c>
      <c r="D38" s="7"/>
      <c r="E38" s="55"/>
      <c r="F38" s="75"/>
      <c r="G38" s="148">
        <v>0</v>
      </c>
      <c r="H38" s="185">
        <v>0</v>
      </c>
      <c r="I38" s="145">
        <v>0</v>
      </c>
      <c r="J38" s="145">
        <v>0</v>
      </c>
      <c r="K38" s="145">
        <v>0</v>
      </c>
      <c r="L38" s="145">
        <v>0</v>
      </c>
      <c r="M38" s="145">
        <v>0</v>
      </c>
      <c r="N38" s="145">
        <v>0</v>
      </c>
      <c r="O38" s="145">
        <v>0</v>
      </c>
      <c r="P38" s="145">
        <v>0</v>
      </c>
      <c r="Q38" s="145">
        <v>0</v>
      </c>
      <c r="R38" s="145">
        <v>0</v>
      </c>
      <c r="S38" s="145">
        <v>0</v>
      </c>
      <c r="T38" s="145">
        <v>0</v>
      </c>
      <c r="U38" s="145">
        <v>0</v>
      </c>
      <c r="V38" s="179">
        <v>0</v>
      </c>
    </row>
    <row r="39" spans="2:22">
      <c r="B39" s="65" t="s">
        <v>86</v>
      </c>
      <c r="C39" s="63" t="s">
        <v>87</v>
      </c>
      <c r="D39" s="7"/>
      <c r="E39" s="55"/>
      <c r="F39" s="75"/>
      <c r="G39" s="148">
        <v>0</v>
      </c>
      <c r="H39" s="185">
        <v>0</v>
      </c>
      <c r="I39" s="145">
        <v>0</v>
      </c>
      <c r="J39" s="145">
        <v>0</v>
      </c>
      <c r="K39" s="145">
        <v>0</v>
      </c>
      <c r="L39" s="145">
        <v>0</v>
      </c>
      <c r="M39" s="145">
        <v>0</v>
      </c>
      <c r="N39" s="145">
        <v>0</v>
      </c>
      <c r="O39" s="145">
        <v>0</v>
      </c>
      <c r="P39" s="145">
        <v>0</v>
      </c>
      <c r="Q39" s="145">
        <v>0</v>
      </c>
      <c r="R39" s="145">
        <v>0</v>
      </c>
      <c r="S39" s="145">
        <v>0</v>
      </c>
      <c r="T39" s="145">
        <v>0</v>
      </c>
      <c r="U39" s="145">
        <v>0</v>
      </c>
      <c r="V39" s="179">
        <v>0</v>
      </c>
    </row>
    <row r="40" spans="2:22">
      <c r="B40" s="65" t="s">
        <v>88</v>
      </c>
      <c r="C40" s="63" t="s">
        <v>89</v>
      </c>
      <c r="D40" s="7"/>
      <c r="E40" s="55"/>
      <c r="F40" s="75"/>
      <c r="G40" s="148">
        <v>0</v>
      </c>
      <c r="H40" s="185">
        <v>0</v>
      </c>
      <c r="I40" s="145">
        <v>0</v>
      </c>
      <c r="J40" s="145">
        <v>0</v>
      </c>
      <c r="K40" s="145">
        <v>0</v>
      </c>
      <c r="L40" s="145">
        <v>0</v>
      </c>
      <c r="M40" s="145">
        <v>0</v>
      </c>
      <c r="N40" s="145">
        <v>0</v>
      </c>
      <c r="O40" s="145">
        <v>0</v>
      </c>
      <c r="P40" s="145">
        <v>0</v>
      </c>
      <c r="Q40" s="145">
        <v>0</v>
      </c>
      <c r="R40" s="145">
        <v>0</v>
      </c>
      <c r="S40" s="145">
        <v>0</v>
      </c>
      <c r="T40" s="145">
        <v>0</v>
      </c>
      <c r="U40" s="145">
        <v>0</v>
      </c>
      <c r="V40" s="179">
        <v>0</v>
      </c>
    </row>
    <row r="41" spans="2:22" ht="46.5">
      <c r="B41" s="58" t="s">
        <v>90</v>
      </c>
      <c r="C41" s="48" t="s">
        <v>91</v>
      </c>
      <c r="D41" s="43" t="s">
        <v>242</v>
      </c>
      <c r="E41" s="55" t="s">
        <v>320</v>
      </c>
      <c r="F41" s="75" t="s">
        <v>315</v>
      </c>
      <c r="G41" s="148">
        <v>1195265665</v>
      </c>
      <c r="H41" s="185">
        <v>1195265665</v>
      </c>
      <c r="I41" s="145">
        <v>0</v>
      </c>
      <c r="J41" s="145">
        <v>0</v>
      </c>
      <c r="K41" s="145">
        <v>0</v>
      </c>
      <c r="L41" s="145">
        <v>1175265665</v>
      </c>
      <c r="M41" s="145">
        <v>0</v>
      </c>
      <c r="N41" s="145">
        <v>0</v>
      </c>
      <c r="O41" s="145">
        <v>0</v>
      </c>
      <c r="P41" s="145">
        <v>20000000</v>
      </c>
      <c r="Q41" s="145">
        <v>0</v>
      </c>
      <c r="R41" s="145">
        <v>0</v>
      </c>
      <c r="S41" s="145">
        <v>0</v>
      </c>
      <c r="T41" s="145">
        <v>0</v>
      </c>
      <c r="U41" s="145">
        <v>0</v>
      </c>
      <c r="V41" s="179">
        <v>0</v>
      </c>
    </row>
    <row r="42" spans="2:22">
      <c r="B42" s="58" t="s">
        <v>92</v>
      </c>
      <c r="C42" s="48" t="s">
        <v>93</v>
      </c>
      <c r="D42" s="43" t="s">
        <v>243</v>
      </c>
      <c r="E42" s="55"/>
      <c r="F42" s="75"/>
      <c r="G42" s="148">
        <v>0</v>
      </c>
      <c r="H42" s="185">
        <v>0</v>
      </c>
      <c r="I42" s="145">
        <v>0</v>
      </c>
      <c r="J42" s="145">
        <v>0</v>
      </c>
      <c r="K42" s="145">
        <v>0</v>
      </c>
      <c r="L42" s="145">
        <v>0</v>
      </c>
      <c r="M42" s="145">
        <v>0</v>
      </c>
      <c r="N42" s="145">
        <v>0</v>
      </c>
      <c r="O42" s="145">
        <v>0</v>
      </c>
      <c r="P42" s="145">
        <v>0</v>
      </c>
      <c r="Q42" s="145">
        <v>0</v>
      </c>
      <c r="R42" s="145">
        <v>0</v>
      </c>
      <c r="S42" s="145">
        <v>0</v>
      </c>
      <c r="T42" s="145">
        <v>0</v>
      </c>
      <c r="U42" s="145">
        <v>0</v>
      </c>
      <c r="V42" s="179">
        <v>0</v>
      </c>
    </row>
    <row r="43" spans="2:22">
      <c r="B43" s="58" t="s">
        <v>94</v>
      </c>
      <c r="C43" s="48" t="s">
        <v>95</v>
      </c>
      <c r="D43" s="43" t="s">
        <v>243</v>
      </c>
      <c r="E43" s="55"/>
      <c r="F43" s="75"/>
      <c r="G43" s="169">
        <v>0</v>
      </c>
      <c r="H43" s="185">
        <v>0</v>
      </c>
      <c r="I43" s="145">
        <v>0</v>
      </c>
      <c r="J43" s="145">
        <v>0</v>
      </c>
      <c r="K43" s="145">
        <v>0</v>
      </c>
      <c r="L43" s="145">
        <v>0</v>
      </c>
      <c r="M43" s="145">
        <v>0</v>
      </c>
      <c r="N43" s="145">
        <v>0</v>
      </c>
      <c r="O43" s="145">
        <v>0</v>
      </c>
      <c r="P43" s="145">
        <v>0</v>
      </c>
      <c r="Q43" s="145">
        <v>0</v>
      </c>
      <c r="R43" s="145">
        <v>0</v>
      </c>
      <c r="S43" s="145">
        <v>0</v>
      </c>
      <c r="T43" s="145">
        <v>0</v>
      </c>
      <c r="U43" s="145">
        <v>0</v>
      </c>
      <c r="V43" s="179">
        <v>0</v>
      </c>
    </row>
    <row r="44" spans="2:22">
      <c r="B44" s="65" t="s">
        <v>96</v>
      </c>
      <c r="C44" s="63" t="s">
        <v>97</v>
      </c>
      <c r="D44" s="6"/>
      <c r="E44" s="55"/>
      <c r="F44" s="75"/>
      <c r="G44" s="169">
        <v>0</v>
      </c>
      <c r="H44" s="185">
        <v>0</v>
      </c>
      <c r="I44" s="145">
        <v>0</v>
      </c>
      <c r="J44" s="145">
        <v>0</v>
      </c>
      <c r="K44" s="145">
        <v>0</v>
      </c>
      <c r="L44" s="145">
        <v>0</v>
      </c>
      <c r="M44" s="145">
        <v>0</v>
      </c>
      <c r="N44" s="145">
        <v>0</v>
      </c>
      <c r="O44" s="145">
        <v>0</v>
      </c>
      <c r="P44" s="145">
        <v>0</v>
      </c>
      <c r="Q44" s="145">
        <v>0</v>
      </c>
      <c r="R44" s="145">
        <v>0</v>
      </c>
      <c r="S44" s="145">
        <v>0</v>
      </c>
      <c r="T44" s="145">
        <v>0</v>
      </c>
      <c r="U44" s="145">
        <v>0</v>
      </c>
      <c r="V44" s="179">
        <v>0</v>
      </c>
    </row>
    <row r="45" spans="2:22">
      <c r="B45" s="58" t="s">
        <v>98</v>
      </c>
      <c r="C45" s="48" t="s">
        <v>99</v>
      </c>
      <c r="D45" s="43" t="s">
        <v>242</v>
      </c>
      <c r="E45" s="55" t="s">
        <v>234</v>
      </c>
      <c r="F45" s="75" t="s">
        <v>250</v>
      </c>
      <c r="G45" s="148">
        <v>68979983</v>
      </c>
      <c r="H45" s="185">
        <v>68979983</v>
      </c>
      <c r="I45" s="145">
        <v>0</v>
      </c>
      <c r="J45" s="145">
        <v>20002600</v>
      </c>
      <c r="K45" s="145">
        <v>2269699</v>
      </c>
      <c r="L45" s="145">
        <v>0</v>
      </c>
      <c r="M45" s="145">
        <v>9633800</v>
      </c>
      <c r="N45" s="145">
        <v>2605465</v>
      </c>
      <c r="O45" s="145">
        <v>0</v>
      </c>
      <c r="P45" s="145">
        <v>0</v>
      </c>
      <c r="Q45" s="145">
        <v>0</v>
      </c>
      <c r="R45" s="145">
        <v>12412750</v>
      </c>
      <c r="S45" s="145">
        <v>3591880</v>
      </c>
      <c r="T45" s="145">
        <v>832480</v>
      </c>
      <c r="U45" s="145">
        <v>1881309</v>
      </c>
      <c r="V45" s="179">
        <v>15750000</v>
      </c>
    </row>
    <row r="46" spans="2:22">
      <c r="B46" s="58" t="s">
        <v>100</v>
      </c>
      <c r="C46" s="48" t="s">
        <v>101</v>
      </c>
      <c r="D46" s="43" t="s">
        <v>242</v>
      </c>
      <c r="E46" s="131" t="s">
        <v>226</v>
      </c>
      <c r="F46" s="75" t="s">
        <v>250</v>
      </c>
      <c r="G46" s="148">
        <v>2524390000</v>
      </c>
      <c r="H46" s="185">
        <v>2524390000</v>
      </c>
      <c r="I46" s="145">
        <v>2524390000</v>
      </c>
      <c r="J46" s="145">
        <v>0</v>
      </c>
      <c r="K46" s="145">
        <v>0</v>
      </c>
      <c r="L46" s="145">
        <v>0</v>
      </c>
      <c r="M46" s="145">
        <v>0</v>
      </c>
      <c r="N46" s="145">
        <v>0</v>
      </c>
      <c r="O46" s="145">
        <v>0</v>
      </c>
      <c r="P46" s="145">
        <v>0</v>
      </c>
      <c r="Q46" s="145">
        <v>0</v>
      </c>
      <c r="R46" s="145">
        <v>0</v>
      </c>
      <c r="S46" s="145">
        <v>0</v>
      </c>
      <c r="T46" s="145">
        <v>0</v>
      </c>
      <c r="U46" s="145">
        <v>0</v>
      </c>
      <c r="V46" s="179">
        <v>0</v>
      </c>
    </row>
    <row r="47" spans="2:22">
      <c r="B47" s="65" t="s">
        <v>96</v>
      </c>
      <c r="C47" s="63" t="s">
        <v>102</v>
      </c>
      <c r="D47" s="6"/>
      <c r="E47" s="55"/>
      <c r="F47" s="75"/>
      <c r="G47" s="148">
        <v>0</v>
      </c>
      <c r="H47" s="185">
        <v>0</v>
      </c>
      <c r="I47" s="145">
        <v>0</v>
      </c>
      <c r="J47" s="145">
        <v>0</v>
      </c>
      <c r="K47" s="145">
        <v>0</v>
      </c>
      <c r="L47" s="145">
        <v>0</v>
      </c>
      <c r="M47" s="145">
        <v>0</v>
      </c>
      <c r="N47" s="145">
        <v>0</v>
      </c>
      <c r="O47" s="145">
        <v>0</v>
      </c>
      <c r="P47" s="145">
        <v>0</v>
      </c>
      <c r="Q47" s="145">
        <v>0</v>
      </c>
      <c r="R47" s="145">
        <v>0</v>
      </c>
      <c r="S47" s="145">
        <v>0</v>
      </c>
      <c r="T47" s="145">
        <v>0</v>
      </c>
      <c r="U47" s="145">
        <v>0</v>
      </c>
      <c r="V47" s="179">
        <v>0</v>
      </c>
    </row>
    <row r="48" spans="2:22">
      <c r="B48" s="58" t="s">
        <v>103</v>
      </c>
      <c r="C48" s="48" t="s">
        <v>104</v>
      </c>
      <c r="D48" s="43" t="s">
        <v>243</v>
      </c>
      <c r="E48" s="55"/>
      <c r="F48" s="75"/>
      <c r="G48" s="148">
        <v>0</v>
      </c>
      <c r="H48" s="185">
        <v>0</v>
      </c>
      <c r="I48" s="145">
        <v>0</v>
      </c>
      <c r="J48" s="145">
        <v>0</v>
      </c>
      <c r="K48" s="145">
        <v>0</v>
      </c>
      <c r="L48" s="145">
        <v>0</v>
      </c>
      <c r="M48" s="145">
        <v>0</v>
      </c>
      <c r="N48" s="145">
        <v>0</v>
      </c>
      <c r="O48" s="145">
        <v>0</v>
      </c>
      <c r="P48" s="145">
        <v>0</v>
      </c>
      <c r="Q48" s="145">
        <v>0</v>
      </c>
      <c r="R48" s="145">
        <v>0</v>
      </c>
      <c r="S48" s="145">
        <v>0</v>
      </c>
      <c r="T48" s="145">
        <v>0</v>
      </c>
      <c r="U48" s="145">
        <v>0</v>
      </c>
      <c r="V48" s="179">
        <v>0</v>
      </c>
    </row>
    <row r="49" spans="2:22">
      <c r="B49" s="58" t="s">
        <v>105</v>
      </c>
      <c r="C49" s="48" t="s">
        <v>106</v>
      </c>
      <c r="D49" s="43" t="s">
        <v>243</v>
      </c>
      <c r="E49" s="55"/>
      <c r="F49" s="75"/>
      <c r="G49" s="148">
        <v>0</v>
      </c>
      <c r="H49" s="185">
        <v>0</v>
      </c>
      <c r="I49" s="145">
        <v>0</v>
      </c>
      <c r="J49" s="145">
        <v>0</v>
      </c>
      <c r="K49" s="145">
        <v>0</v>
      </c>
      <c r="L49" s="145">
        <v>0</v>
      </c>
      <c r="M49" s="145">
        <v>0</v>
      </c>
      <c r="N49" s="145">
        <v>0</v>
      </c>
      <c r="O49" s="145">
        <v>0</v>
      </c>
      <c r="P49" s="145">
        <v>0</v>
      </c>
      <c r="Q49" s="145">
        <v>0</v>
      </c>
      <c r="R49" s="145">
        <v>0</v>
      </c>
      <c r="S49" s="145">
        <v>0</v>
      </c>
      <c r="T49" s="145">
        <v>0</v>
      </c>
      <c r="U49" s="145">
        <v>0</v>
      </c>
      <c r="V49" s="179">
        <v>0</v>
      </c>
    </row>
    <row r="50" spans="2:22">
      <c r="B50" s="58" t="s">
        <v>107</v>
      </c>
      <c r="C50" s="48" t="s">
        <v>124</v>
      </c>
      <c r="D50" s="43" t="s">
        <v>243</v>
      </c>
      <c r="E50" s="55"/>
      <c r="F50" s="75"/>
      <c r="G50" s="148">
        <v>0</v>
      </c>
      <c r="H50" s="185">
        <v>0</v>
      </c>
      <c r="I50" s="145">
        <v>0</v>
      </c>
      <c r="J50" s="145">
        <v>0</v>
      </c>
      <c r="K50" s="145">
        <v>0</v>
      </c>
      <c r="L50" s="145">
        <v>0</v>
      </c>
      <c r="M50" s="145">
        <v>0</v>
      </c>
      <c r="N50" s="145">
        <v>0</v>
      </c>
      <c r="O50" s="145">
        <v>0</v>
      </c>
      <c r="P50" s="145">
        <v>0</v>
      </c>
      <c r="Q50" s="145">
        <v>0</v>
      </c>
      <c r="R50" s="145">
        <v>0</v>
      </c>
      <c r="S50" s="145">
        <v>0</v>
      </c>
      <c r="T50" s="145">
        <v>0</v>
      </c>
      <c r="U50" s="145">
        <v>0</v>
      </c>
      <c r="V50" s="179">
        <v>0</v>
      </c>
    </row>
    <row r="51" spans="2:22">
      <c r="B51" s="58" t="s">
        <v>108</v>
      </c>
      <c r="C51" s="48" t="s">
        <v>125</v>
      </c>
      <c r="D51" s="43" t="s">
        <v>242</v>
      </c>
      <c r="E51" s="55" t="s">
        <v>235</v>
      </c>
      <c r="F51" s="75" t="s">
        <v>250</v>
      </c>
      <c r="G51" s="148">
        <v>58642111</v>
      </c>
      <c r="H51" s="185">
        <v>58642111</v>
      </c>
      <c r="I51" s="145">
        <v>0</v>
      </c>
      <c r="J51" s="145">
        <v>1000000</v>
      </c>
      <c r="K51" s="145">
        <v>4167</v>
      </c>
      <c r="L51" s="145">
        <v>0</v>
      </c>
      <c r="M51" s="145">
        <v>2625000</v>
      </c>
      <c r="N51" s="145">
        <v>7955</v>
      </c>
      <c r="O51" s="145">
        <v>54146737</v>
      </c>
      <c r="P51" s="145">
        <v>0</v>
      </c>
      <c r="Q51" s="145">
        <v>0</v>
      </c>
      <c r="R51" s="145">
        <v>226752</v>
      </c>
      <c r="S51" s="145">
        <v>6500</v>
      </c>
      <c r="T51" s="145">
        <v>0</v>
      </c>
      <c r="U51" s="145">
        <v>0</v>
      </c>
      <c r="V51" s="179">
        <v>625000</v>
      </c>
    </row>
    <row r="52" spans="2:22">
      <c r="B52" s="65" t="s">
        <v>109</v>
      </c>
      <c r="C52" s="63" t="s">
        <v>110</v>
      </c>
      <c r="D52" s="6"/>
      <c r="E52" s="55"/>
      <c r="F52" s="75"/>
      <c r="G52" s="148">
        <v>0</v>
      </c>
      <c r="H52" s="185">
        <v>0</v>
      </c>
      <c r="I52" s="145">
        <v>0</v>
      </c>
      <c r="J52" s="145">
        <v>0</v>
      </c>
      <c r="K52" s="145">
        <v>0</v>
      </c>
      <c r="L52" s="145">
        <v>0</v>
      </c>
      <c r="M52" s="145">
        <v>0</v>
      </c>
      <c r="N52" s="145">
        <v>0</v>
      </c>
      <c r="O52" s="145">
        <v>0</v>
      </c>
      <c r="P52" s="145">
        <v>0</v>
      </c>
      <c r="Q52" s="145">
        <v>0</v>
      </c>
      <c r="R52" s="145">
        <v>0</v>
      </c>
      <c r="S52" s="145">
        <v>0</v>
      </c>
      <c r="T52" s="145">
        <v>0</v>
      </c>
      <c r="U52" s="145">
        <v>0</v>
      </c>
      <c r="V52" s="179">
        <v>0</v>
      </c>
    </row>
    <row r="53" spans="2:22" ht="31">
      <c r="B53" s="57" t="s">
        <v>111</v>
      </c>
      <c r="C53" s="48" t="s">
        <v>112</v>
      </c>
      <c r="D53" s="43" t="s">
        <v>242</v>
      </c>
      <c r="E53" s="55" t="s">
        <v>253</v>
      </c>
      <c r="F53" s="75" t="s">
        <v>250</v>
      </c>
      <c r="G53" s="170">
        <v>683460</v>
      </c>
      <c r="H53" s="185">
        <v>683460</v>
      </c>
      <c r="I53" s="145">
        <v>0</v>
      </c>
      <c r="J53" s="145">
        <v>0</v>
      </c>
      <c r="K53" s="145">
        <v>0</v>
      </c>
      <c r="L53" s="145">
        <v>0</v>
      </c>
      <c r="M53" s="145">
        <v>0</v>
      </c>
      <c r="N53" s="145">
        <v>0</v>
      </c>
      <c r="O53" s="145">
        <v>0</v>
      </c>
      <c r="P53" s="145">
        <v>0</v>
      </c>
      <c r="Q53" s="145">
        <v>0</v>
      </c>
      <c r="R53" s="145">
        <v>0</v>
      </c>
      <c r="S53" s="145">
        <v>0</v>
      </c>
      <c r="T53" s="145">
        <v>0</v>
      </c>
      <c r="U53" s="145">
        <v>0</v>
      </c>
      <c r="V53" s="179">
        <v>683460</v>
      </c>
    </row>
    <row r="54" spans="2:22" ht="31">
      <c r="B54" s="57" t="s">
        <v>111</v>
      </c>
      <c r="C54" s="48" t="s">
        <v>112</v>
      </c>
      <c r="D54" s="43" t="s">
        <v>242</v>
      </c>
      <c r="E54" s="55" t="s">
        <v>236</v>
      </c>
      <c r="F54" s="75" t="s">
        <v>250</v>
      </c>
      <c r="G54" s="170">
        <v>78000</v>
      </c>
      <c r="H54" s="185">
        <v>78000</v>
      </c>
      <c r="I54" s="145">
        <v>0</v>
      </c>
      <c r="J54" s="145">
        <v>78000</v>
      </c>
      <c r="K54" s="145">
        <v>0</v>
      </c>
      <c r="L54" s="145">
        <v>0</v>
      </c>
      <c r="M54" s="145">
        <v>0</v>
      </c>
      <c r="N54" s="145">
        <v>0</v>
      </c>
      <c r="O54" s="145">
        <v>0</v>
      </c>
      <c r="P54" s="145">
        <v>0</v>
      </c>
      <c r="Q54" s="145">
        <v>0</v>
      </c>
      <c r="R54" s="145">
        <v>0</v>
      </c>
      <c r="S54" s="145">
        <v>0</v>
      </c>
      <c r="T54" s="145">
        <v>0</v>
      </c>
      <c r="U54" s="145">
        <v>0</v>
      </c>
      <c r="V54" s="179">
        <v>0</v>
      </c>
    </row>
    <row r="55" spans="2:22">
      <c r="B55" s="58" t="s">
        <v>113</v>
      </c>
      <c r="C55" s="48" t="s">
        <v>114</v>
      </c>
      <c r="D55" s="43" t="s">
        <v>242</v>
      </c>
      <c r="E55" s="55" t="s">
        <v>257</v>
      </c>
      <c r="F55" s="75" t="s">
        <v>250</v>
      </c>
      <c r="G55" s="148">
        <v>1190750</v>
      </c>
      <c r="H55" s="185">
        <v>1190750</v>
      </c>
      <c r="I55" s="145">
        <v>0</v>
      </c>
      <c r="J55" s="145">
        <v>0</v>
      </c>
      <c r="K55" s="145">
        <v>0</v>
      </c>
      <c r="L55" s="145">
        <v>0</v>
      </c>
      <c r="M55" s="145">
        <v>0</v>
      </c>
      <c r="N55" s="145">
        <v>0</v>
      </c>
      <c r="O55" s="145">
        <v>1190750</v>
      </c>
      <c r="P55" s="145">
        <v>0</v>
      </c>
      <c r="Q55" s="145">
        <v>0</v>
      </c>
      <c r="R55" s="145">
        <v>0</v>
      </c>
      <c r="S55" s="145">
        <v>0</v>
      </c>
      <c r="T55" s="145">
        <v>0</v>
      </c>
      <c r="U55" s="145">
        <v>0</v>
      </c>
      <c r="V55" s="179">
        <v>0</v>
      </c>
    </row>
    <row r="56" spans="2:22">
      <c r="B56" s="57" t="s">
        <v>115</v>
      </c>
      <c r="C56" s="48" t="s">
        <v>116</v>
      </c>
      <c r="D56" s="43" t="s">
        <v>242</v>
      </c>
      <c r="E56" s="55" t="s">
        <v>237</v>
      </c>
      <c r="F56" s="75" t="s">
        <v>250</v>
      </c>
      <c r="G56" s="148">
        <v>83903</v>
      </c>
      <c r="H56" s="185">
        <v>83903</v>
      </c>
      <c r="I56" s="145">
        <v>0</v>
      </c>
      <c r="J56" s="145">
        <v>38450</v>
      </c>
      <c r="K56" s="145">
        <v>2935</v>
      </c>
      <c r="L56" s="145">
        <v>0</v>
      </c>
      <c r="M56" s="145">
        <v>0</v>
      </c>
      <c r="N56" s="145">
        <v>1520</v>
      </c>
      <c r="O56" s="145">
        <v>0</v>
      </c>
      <c r="P56" s="145">
        <v>0</v>
      </c>
      <c r="Q56" s="145">
        <v>0</v>
      </c>
      <c r="R56" s="145">
        <v>4016</v>
      </c>
      <c r="S56" s="145">
        <v>0</v>
      </c>
      <c r="T56" s="145">
        <v>36982</v>
      </c>
      <c r="U56" s="145">
        <v>0</v>
      </c>
      <c r="V56" s="179">
        <v>0</v>
      </c>
    </row>
    <row r="57" spans="2:22" ht="31">
      <c r="B57" s="57" t="s">
        <v>115</v>
      </c>
      <c r="C57" s="48" t="s">
        <v>116</v>
      </c>
      <c r="D57" s="43" t="s">
        <v>242</v>
      </c>
      <c r="E57" s="55" t="s">
        <v>237</v>
      </c>
      <c r="F57" s="75" t="s">
        <v>315</v>
      </c>
      <c r="G57" s="148">
        <v>1011167</v>
      </c>
      <c r="H57" s="185">
        <v>1011167</v>
      </c>
      <c r="I57" s="145">
        <v>0</v>
      </c>
      <c r="J57" s="145">
        <v>13690</v>
      </c>
      <c r="K57" s="145">
        <v>449855</v>
      </c>
      <c r="L57" s="145">
        <v>0</v>
      </c>
      <c r="M57" s="145">
        <v>100755</v>
      </c>
      <c r="N57" s="145">
        <v>370781</v>
      </c>
      <c r="O57" s="145">
        <v>0</v>
      </c>
      <c r="P57" s="145">
        <v>0</v>
      </c>
      <c r="Q57" s="145">
        <v>0</v>
      </c>
      <c r="R57" s="145">
        <v>11046</v>
      </c>
      <c r="S57" s="145">
        <v>0</v>
      </c>
      <c r="T57" s="145">
        <v>34469</v>
      </c>
      <c r="U57" s="145">
        <v>23649</v>
      </c>
      <c r="V57" s="179">
        <v>6922</v>
      </c>
    </row>
    <row r="58" spans="2:22">
      <c r="B58" s="58" t="s">
        <v>117</v>
      </c>
      <c r="C58" s="48" t="s">
        <v>118</v>
      </c>
      <c r="D58" s="43" t="s">
        <v>243</v>
      </c>
      <c r="E58" s="55"/>
      <c r="F58" s="75"/>
      <c r="G58" s="148"/>
      <c r="H58" s="185">
        <v>0</v>
      </c>
      <c r="I58" s="145">
        <v>0</v>
      </c>
      <c r="J58" s="145">
        <v>0</v>
      </c>
      <c r="K58" s="145">
        <v>0</v>
      </c>
      <c r="L58" s="145">
        <v>0</v>
      </c>
      <c r="M58" s="145">
        <v>0</v>
      </c>
      <c r="N58" s="145">
        <v>0</v>
      </c>
      <c r="O58" s="145">
        <v>0</v>
      </c>
      <c r="P58" s="145">
        <v>0</v>
      </c>
      <c r="Q58" s="145">
        <v>0</v>
      </c>
      <c r="R58" s="145">
        <v>0</v>
      </c>
      <c r="S58" s="145">
        <v>0</v>
      </c>
      <c r="T58" s="145">
        <v>0</v>
      </c>
      <c r="U58" s="145">
        <v>0</v>
      </c>
      <c r="V58" s="179">
        <v>0</v>
      </c>
    </row>
    <row r="59" spans="2:22">
      <c r="B59" s="58"/>
      <c r="C59" s="48"/>
      <c r="D59" s="6"/>
      <c r="E59" s="55"/>
      <c r="F59" s="75"/>
      <c r="G59" s="148"/>
      <c r="H59" s="185">
        <v>0</v>
      </c>
      <c r="I59" s="145">
        <v>0</v>
      </c>
      <c r="J59" s="145">
        <v>0</v>
      </c>
      <c r="K59" s="145">
        <v>0</v>
      </c>
      <c r="L59" s="145">
        <v>0</v>
      </c>
      <c r="M59" s="145">
        <v>0</v>
      </c>
      <c r="N59" s="145">
        <v>0</v>
      </c>
      <c r="O59" s="145">
        <v>0</v>
      </c>
      <c r="P59" s="145">
        <v>0</v>
      </c>
      <c r="Q59" s="145">
        <v>0</v>
      </c>
      <c r="R59" s="145">
        <v>0</v>
      </c>
      <c r="S59" s="145">
        <v>0</v>
      </c>
      <c r="T59" s="145">
        <v>0</v>
      </c>
      <c r="U59" s="145">
        <v>0</v>
      </c>
      <c r="V59" s="179">
        <v>0</v>
      </c>
    </row>
    <row r="60" spans="2:22">
      <c r="B60" s="2"/>
      <c r="C60" s="50"/>
      <c r="D60" s="8"/>
      <c r="E60" s="56"/>
      <c r="F60" s="76"/>
      <c r="G60" s="181"/>
      <c r="H60" s="187"/>
      <c r="I60" s="182"/>
      <c r="J60" s="182"/>
      <c r="K60" s="182"/>
      <c r="L60" s="182"/>
      <c r="M60" s="182"/>
      <c r="N60" s="182"/>
      <c r="O60" s="182"/>
      <c r="P60" s="182"/>
      <c r="Q60" s="182"/>
      <c r="R60" s="182"/>
      <c r="S60" s="182"/>
      <c r="T60" s="182"/>
      <c r="U60" s="182"/>
      <c r="V60" s="183"/>
    </row>
    <row r="61" spans="2:22">
      <c r="G61" s="80"/>
      <c r="I61" s="144"/>
      <c r="J61" s="144"/>
      <c r="K61" s="144"/>
      <c r="L61" s="144"/>
      <c r="M61" s="144"/>
      <c r="N61" s="144"/>
      <c r="O61" s="144"/>
      <c r="P61" s="144"/>
      <c r="Q61" s="144"/>
      <c r="R61" s="144"/>
      <c r="S61" s="144"/>
      <c r="T61" s="144"/>
      <c r="U61" s="144"/>
      <c r="V61" s="144"/>
    </row>
    <row r="62" spans="2:22">
      <c r="E62" s="11"/>
      <c r="F62" s="11"/>
      <c r="G62" s="77" t="s">
        <v>179</v>
      </c>
      <c r="H62" s="78" t="s">
        <v>177</v>
      </c>
      <c r="I62" s="144"/>
      <c r="J62" s="144"/>
      <c r="K62" s="144"/>
      <c r="L62" s="144"/>
      <c r="M62" s="144"/>
      <c r="N62" s="144"/>
      <c r="O62" s="144"/>
      <c r="P62" s="144"/>
      <c r="Q62" s="144"/>
      <c r="R62" s="144"/>
      <c r="S62" s="144"/>
      <c r="T62" s="144"/>
      <c r="U62" s="144"/>
      <c r="V62" s="144"/>
    </row>
    <row r="63" spans="2:22" ht="21">
      <c r="B63" s="66" t="s">
        <v>126</v>
      </c>
      <c r="G63" s="79">
        <f>SUM(G12:G59)</f>
        <v>4742608818</v>
      </c>
      <c r="H63" s="79">
        <f>SUM(H12:H59)</f>
        <v>4742608818</v>
      </c>
      <c r="I63" s="144"/>
      <c r="J63" s="144"/>
      <c r="K63" s="144"/>
      <c r="L63" s="144"/>
      <c r="M63" s="144"/>
      <c r="N63" s="144"/>
      <c r="O63" s="144"/>
      <c r="P63" s="144"/>
      <c r="Q63" s="144"/>
      <c r="R63" s="144"/>
      <c r="S63" s="144"/>
      <c r="T63" s="144"/>
      <c r="U63" s="144"/>
      <c r="V63" s="144"/>
    </row>
    <row r="64" spans="2:22">
      <c r="C64" s="104"/>
      <c r="I64" s="144"/>
      <c r="J64" s="144"/>
      <c r="K64" s="144"/>
      <c r="L64" s="144"/>
      <c r="M64" s="144"/>
      <c r="N64" s="144"/>
      <c r="O64" s="144"/>
      <c r="P64" s="144"/>
      <c r="Q64" s="144"/>
      <c r="R64" s="144"/>
      <c r="S64" s="144"/>
      <c r="T64" s="144"/>
      <c r="U64" s="144"/>
      <c r="V64" s="144"/>
    </row>
    <row r="65" spans="2:22" ht="33.75" customHeight="1">
      <c r="B65" s="3" t="s">
        <v>298</v>
      </c>
      <c r="C65" s="208" t="s">
        <v>299</v>
      </c>
      <c r="D65" s="208"/>
      <c r="E65" s="208"/>
      <c r="F65" s="208"/>
      <c r="G65" s="132"/>
      <c r="H65" s="132"/>
      <c r="I65" s="144"/>
      <c r="J65" s="144"/>
      <c r="K65" s="144"/>
      <c r="L65" s="144"/>
      <c r="M65" s="144"/>
      <c r="N65" s="144"/>
      <c r="O65" s="144"/>
      <c r="P65" s="144"/>
      <c r="Q65" s="144"/>
      <c r="R65" s="144"/>
      <c r="S65" s="144"/>
      <c r="T65" s="144"/>
      <c r="U65" s="144"/>
      <c r="V65" s="144"/>
    </row>
    <row r="66" spans="2:22">
      <c r="H66" s="132"/>
      <c r="I66" s="144"/>
      <c r="J66" s="144"/>
      <c r="K66" s="144"/>
      <c r="L66" s="144"/>
      <c r="M66" s="144"/>
      <c r="N66" s="144"/>
      <c r="O66" s="144"/>
      <c r="P66" s="144"/>
      <c r="Q66" s="144"/>
      <c r="R66" s="144"/>
      <c r="S66" s="144"/>
      <c r="T66" s="144"/>
      <c r="U66" s="144"/>
      <c r="V66" s="144"/>
    </row>
    <row r="67" spans="2:22">
      <c r="C67" s="156" t="s">
        <v>300</v>
      </c>
      <c r="D67" s="156" t="s">
        <v>286</v>
      </c>
      <c r="E67" s="157" t="s">
        <v>304</v>
      </c>
      <c r="F67" s="156" t="s">
        <v>286</v>
      </c>
      <c r="H67" s="132"/>
      <c r="I67" s="144"/>
      <c r="J67" s="144"/>
      <c r="K67" s="144"/>
      <c r="L67" s="144"/>
      <c r="M67" s="144"/>
      <c r="N67" s="144"/>
      <c r="O67" s="144"/>
      <c r="P67" s="144"/>
      <c r="Q67" s="144"/>
      <c r="R67" s="144"/>
      <c r="S67" s="144"/>
      <c r="T67" s="144"/>
      <c r="U67" s="144"/>
      <c r="V67" s="144"/>
    </row>
    <row r="68" spans="2:22">
      <c r="C68" s="209" t="s">
        <v>301</v>
      </c>
      <c r="D68" s="212">
        <v>1570684268</v>
      </c>
      <c r="E68" s="160" t="s">
        <v>301</v>
      </c>
      <c r="F68" s="161">
        <v>45418603</v>
      </c>
      <c r="G68" s="155"/>
      <c r="I68" s="144"/>
      <c r="J68" s="144"/>
      <c r="K68" s="144"/>
      <c r="L68" s="144"/>
      <c r="M68" s="144"/>
      <c r="N68" s="144"/>
      <c r="O68" s="144"/>
      <c r="P68" s="144"/>
      <c r="Q68" s="144"/>
      <c r="R68" s="144"/>
      <c r="S68" s="144"/>
      <c r="T68" s="144"/>
      <c r="U68" s="144"/>
      <c r="V68" s="144"/>
    </row>
    <row r="69" spans="2:22">
      <c r="C69" s="210"/>
      <c r="D69" s="213"/>
      <c r="E69" s="162" t="s">
        <v>241</v>
      </c>
      <c r="F69" s="163">
        <v>330000000</v>
      </c>
      <c r="G69" s="155"/>
      <c r="I69" s="144"/>
      <c r="J69" s="144"/>
      <c r="K69" s="144"/>
      <c r="L69" s="144"/>
      <c r="M69" s="144"/>
      <c r="N69" s="144"/>
      <c r="O69" s="144"/>
      <c r="P69" s="144"/>
      <c r="Q69" s="144"/>
      <c r="R69" s="144"/>
      <c r="S69" s="144"/>
      <c r="T69" s="144"/>
      <c r="U69" s="144"/>
      <c r="V69" s="144"/>
    </row>
    <row r="70" spans="2:22">
      <c r="C70" s="211"/>
      <c r="D70" s="214"/>
      <c r="E70" s="164" t="s">
        <v>240</v>
      </c>
      <c r="F70" s="165">
        <v>1195265665</v>
      </c>
      <c r="G70" s="155"/>
      <c r="I70" s="144"/>
      <c r="J70" s="144"/>
      <c r="K70" s="144"/>
      <c r="L70" s="144"/>
      <c r="M70" s="144"/>
      <c r="N70" s="144"/>
      <c r="O70" s="144"/>
      <c r="P70" s="144"/>
      <c r="Q70" s="144"/>
      <c r="R70" s="144"/>
      <c r="S70" s="144"/>
      <c r="T70" s="144"/>
      <c r="U70" s="144"/>
      <c r="V70" s="144"/>
    </row>
    <row r="71" spans="2:22">
      <c r="C71" s="215" t="s">
        <v>302</v>
      </c>
      <c r="D71" s="216">
        <v>1216175</v>
      </c>
      <c r="E71" s="158" t="s">
        <v>302</v>
      </c>
      <c r="F71" s="159">
        <v>25425</v>
      </c>
      <c r="G71" s="155"/>
      <c r="I71" s="144"/>
      <c r="J71" s="144"/>
      <c r="K71" s="144"/>
      <c r="L71" s="144"/>
      <c r="M71" s="144"/>
      <c r="N71" s="144"/>
      <c r="O71" s="144"/>
      <c r="P71" s="144"/>
      <c r="Q71" s="144"/>
      <c r="R71" s="144"/>
      <c r="S71" s="144"/>
      <c r="T71" s="144"/>
      <c r="U71" s="144"/>
      <c r="V71" s="144"/>
    </row>
    <row r="72" spans="2:22">
      <c r="B72" s="1"/>
      <c r="C72" s="215"/>
      <c r="D72" s="216"/>
      <c r="E72" s="158" t="s">
        <v>303</v>
      </c>
      <c r="F72" s="159">
        <v>1190750</v>
      </c>
      <c r="G72" s="155"/>
      <c r="I72" s="144"/>
      <c r="J72" s="144"/>
      <c r="K72" s="144"/>
      <c r="L72" s="144"/>
      <c r="M72" s="144"/>
      <c r="N72" s="144"/>
      <c r="O72" s="144"/>
      <c r="P72" s="144"/>
      <c r="Q72" s="144"/>
      <c r="R72" s="144"/>
      <c r="S72" s="144"/>
      <c r="T72" s="144"/>
      <c r="U72" s="144"/>
      <c r="V72" s="144"/>
    </row>
    <row r="73" spans="2:22">
      <c r="B73" s="1"/>
      <c r="D73" s="155"/>
      <c r="G73" s="155"/>
      <c r="I73" s="144"/>
      <c r="J73" s="144"/>
      <c r="K73" s="144"/>
      <c r="L73" s="144"/>
      <c r="M73" s="144"/>
      <c r="N73" s="144"/>
      <c r="O73" s="144"/>
      <c r="P73" s="144"/>
      <c r="Q73" s="144"/>
      <c r="R73" s="144"/>
      <c r="S73" s="144"/>
      <c r="T73" s="144"/>
      <c r="U73" s="144"/>
      <c r="V73" s="144"/>
    </row>
    <row r="74" spans="2:22">
      <c r="B74" s="1"/>
      <c r="G74" s="155"/>
    </row>
    <row r="75" spans="2:22">
      <c r="B75" s="1"/>
      <c r="C75" s="1" t="s">
        <v>317</v>
      </c>
    </row>
    <row r="76" spans="2:22">
      <c r="B76" s="1"/>
    </row>
    <row r="77" spans="2:22" ht="31">
      <c r="B77" s="1"/>
      <c r="C77" s="48" t="s">
        <v>112</v>
      </c>
      <c r="E77" s="55" t="s">
        <v>228</v>
      </c>
      <c r="F77" s="75" t="s">
        <v>315</v>
      </c>
      <c r="G77" s="148">
        <v>1695551</v>
      </c>
      <c r="H77" s="185">
        <v>1695551</v>
      </c>
      <c r="I77" s="145">
        <v>1213151</v>
      </c>
      <c r="J77" s="145">
        <v>0</v>
      </c>
      <c r="K77" s="145">
        <v>428400</v>
      </c>
      <c r="L77" s="145">
        <v>0</v>
      </c>
      <c r="M77" s="145">
        <v>54000</v>
      </c>
      <c r="N77" s="145">
        <v>0</v>
      </c>
      <c r="O77" s="145">
        <v>0</v>
      </c>
      <c r="P77" s="145">
        <v>0</v>
      </c>
      <c r="Q77" s="145">
        <v>0</v>
      </c>
      <c r="R77" s="145">
        <v>0</v>
      </c>
      <c r="S77" s="145">
        <v>0</v>
      </c>
      <c r="T77" s="145">
        <v>0</v>
      </c>
      <c r="U77" s="145">
        <v>0</v>
      </c>
      <c r="V77" s="179">
        <v>0</v>
      </c>
    </row>
    <row r="78" spans="2:22">
      <c r="B78" s="1"/>
    </row>
    <row r="79" spans="2:22" ht="31">
      <c r="B79" s="1"/>
      <c r="C79" s="48" t="s">
        <v>60</v>
      </c>
      <c r="E79" s="55" t="s">
        <v>229</v>
      </c>
      <c r="F79" s="75" t="s">
        <v>315</v>
      </c>
      <c r="G79" s="148">
        <v>32753394</v>
      </c>
      <c r="H79" s="185">
        <v>32753394</v>
      </c>
      <c r="I79" s="145">
        <v>26528600</v>
      </c>
      <c r="J79" s="145">
        <v>0</v>
      </c>
      <c r="K79" s="145">
        <v>0</v>
      </c>
      <c r="L79" s="145">
        <v>1092633</v>
      </c>
      <c r="M79" s="145">
        <v>0</v>
      </c>
      <c r="N79" s="145">
        <v>0</v>
      </c>
      <c r="O79" s="145">
        <v>0</v>
      </c>
      <c r="P79" s="145">
        <v>642717</v>
      </c>
      <c r="Q79" s="145">
        <v>0</v>
      </c>
      <c r="R79" s="145">
        <v>0</v>
      </c>
      <c r="S79" s="145">
        <v>4231204</v>
      </c>
      <c r="T79" s="145">
        <v>30000</v>
      </c>
      <c r="U79" s="145">
        <v>228240</v>
      </c>
      <c r="V79" s="179">
        <v>0</v>
      </c>
    </row>
    <row r="80" spans="2:22">
      <c r="B80" s="1"/>
    </row>
    <row r="81" spans="2:22" ht="31">
      <c r="B81" s="1"/>
      <c r="C81" s="48" t="s">
        <v>55</v>
      </c>
      <c r="E81" s="55" t="s">
        <v>227</v>
      </c>
      <c r="F81" s="75" t="s">
        <v>315</v>
      </c>
      <c r="G81" s="148">
        <v>70552263</v>
      </c>
      <c r="H81" s="185">
        <v>70552263</v>
      </c>
      <c r="I81" s="145">
        <v>54784800</v>
      </c>
      <c r="J81" s="145">
        <v>136900</v>
      </c>
      <c r="K81" s="145">
        <v>650931</v>
      </c>
      <c r="L81" s="145">
        <v>11070262</v>
      </c>
      <c r="M81" s="145">
        <v>973849</v>
      </c>
      <c r="N81" s="145">
        <v>125742</v>
      </c>
      <c r="O81" s="145">
        <v>0</v>
      </c>
      <c r="P81" s="145">
        <v>675381</v>
      </c>
      <c r="Q81" s="145">
        <v>1277695</v>
      </c>
      <c r="R81" s="145">
        <v>2006</v>
      </c>
      <c r="S81" s="145">
        <v>0</v>
      </c>
      <c r="T81" s="145">
        <v>40200</v>
      </c>
      <c r="U81" s="145">
        <v>814497</v>
      </c>
      <c r="V81" s="179">
        <v>0</v>
      </c>
    </row>
    <row r="82" spans="2:22">
      <c r="B82" s="1"/>
    </row>
    <row r="83" spans="2:22">
      <c r="B83" s="1"/>
    </row>
    <row r="84" spans="2:22">
      <c r="B84" s="1"/>
    </row>
    <row r="86" spans="2:22">
      <c r="B86" s="1"/>
    </row>
  </sheetData>
  <mergeCells count="10">
    <mergeCell ref="B8:D8"/>
    <mergeCell ref="E8:G8"/>
    <mergeCell ref="E7:G7"/>
    <mergeCell ref="H8:V8"/>
    <mergeCell ref="H7:V7"/>
    <mergeCell ref="C65:F65"/>
    <mergeCell ref="C68:C70"/>
    <mergeCell ref="D68:D70"/>
    <mergeCell ref="C71:C72"/>
    <mergeCell ref="D71:D72"/>
  </mergeCells>
  <conditionalFormatting sqref="D21:D59 D12:D17">
    <cfRule type="containsText" dxfId="1" priority="4" operator="containsText" text="Including;Not Applicable;Not included">
      <formula>NOT(ISERROR(SEARCH("Including;Not Applicable;Not included",D12)))</formula>
    </cfRule>
  </conditionalFormatting>
  <conditionalFormatting sqref="D18:D20">
    <cfRule type="containsText" dxfId="0" priority="1" operator="containsText" text="Including;Not Applicable;Not included">
      <formula>NOT(ISERROR(SEARCH("Including;Not Applicable;Not included",D18)))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23:D25 D36 D41:D43 D45:D46 D48:D51 D27:D33 D53:D58 D18:D21 D12:D16" xr:uid="{00000000-0002-0000-0300-000000000000}">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42"/>
  <sheetViews>
    <sheetView showGridLines="0" workbookViewId="0">
      <selection activeCell="D10" sqref="D10"/>
    </sheetView>
  </sheetViews>
  <sheetFormatPr defaultColWidth="3.5" defaultRowHeight="24" customHeight="1"/>
  <cols>
    <col min="1" max="1" width="3.5" style="82"/>
    <col min="2" max="2" width="10.33203125" style="82" customWidth="1"/>
    <col min="3" max="3" width="8" style="82" customWidth="1"/>
    <col min="4" max="4" width="60.33203125" style="82" customWidth="1"/>
    <col min="5" max="5" width="2" style="85" customWidth="1"/>
    <col min="6" max="16384" width="3.5" style="82"/>
  </cols>
  <sheetData>
    <row r="1" spans="2:5" ht="16" customHeight="1">
      <c r="E1" s="82"/>
    </row>
    <row r="2" spans="2:5" ht="25" customHeight="1">
      <c r="B2" s="83" t="s">
        <v>182</v>
      </c>
      <c r="E2" s="82"/>
    </row>
    <row r="3" spans="2:5" ht="16" customHeight="1">
      <c r="B3" s="84" t="s">
        <v>38</v>
      </c>
      <c r="E3" s="82"/>
    </row>
    <row r="4" spans="2:5" ht="16" customHeight="1">
      <c r="B4" s="89" t="s">
        <v>185</v>
      </c>
      <c r="C4" s="89" t="s">
        <v>184</v>
      </c>
      <c r="D4" s="16" t="s">
        <v>186</v>
      </c>
      <c r="E4" s="82"/>
    </row>
    <row r="5" spans="2:5" ht="16" customHeight="1">
      <c r="B5" s="86">
        <v>42023</v>
      </c>
      <c r="C5" s="87" t="s">
        <v>188</v>
      </c>
      <c r="D5" s="90" t="s">
        <v>189</v>
      </c>
      <c r="E5" s="82"/>
    </row>
    <row r="6" spans="2:5" ht="16" customHeight="1" thickBot="1">
      <c r="B6" s="81">
        <v>41991</v>
      </c>
      <c r="C6" s="88" t="s">
        <v>183</v>
      </c>
      <c r="D6" s="100" t="s">
        <v>187</v>
      </c>
      <c r="E6" s="82"/>
    </row>
    <row r="7" spans="2:5" ht="16" customHeight="1" thickBot="1">
      <c r="B7" s="81">
        <v>42061</v>
      </c>
      <c r="C7" s="99" t="s">
        <v>211</v>
      </c>
      <c r="D7" s="101" t="s">
        <v>196</v>
      </c>
      <c r="E7" s="82"/>
    </row>
    <row r="8" spans="2:5" ht="16" customHeight="1">
      <c r="D8" s="102" t="s">
        <v>197</v>
      </c>
      <c r="E8" s="82"/>
    </row>
    <row r="9" spans="2:5" ht="16" customHeight="1">
      <c r="D9" s="82" t="s">
        <v>200</v>
      </c>
      <c r="E9" s="82"/>
    </row>
    <row r="10" spans="2:5" ht="16" customHeight="1">
      <c r="B10" s="81">
        <v>42068</v>
      </c>
      <c r="C10" s="99" t="s">
        <v>195</v>
      </c>
      <c r="D10" s="82" t="s">
        <v>212</v>
      </c>
      <c r="E10" s="82"/>
    </row>
    <row r="11" spans="2:5" ht="16" customHeight="1">
      <c r="E11" s="82"/>
    </row>
    <row r="12" spans="2:5" ht="16" customHeight="1">
      <c r="E12" s="82"/>
    </row>
    <row r="13" spans="2:5" ht="16" customHeight="1">
      <c r="E13" s="82"/>
    </row>
    <row r="14" spans="2:5" ht="16" customHeight="1">
      <c r="E14" s="82"/>
    </row>
    <row r="15" spans="2:5" ht="16" customHeight="1">
      <c r="E15" s="82"/>
    </row>
    <row r="16" spans="2:5" ht="16" customHeight="1">
      <c r="E16" s="82"/>
    </row>
    <row r="17" spans="5:5" ht="16" customHeight="1">
      <c r="E17" s="82"/>
    </row>
    <row r="18" spans="5:5" ht="16" customHeight="1">
      <c r="E18" s="82"/>
    </row>
    <row r="19" spans="5:5" ht="16" customHeight="1">
      <c r="E19" s="82"/>
    </row>
    <row r="20" spans="5:5" ht="16" customHeight="1">
      <c r="E20" s="82"/>
    </row>
    <row r="21" spans="5:5" ht="16" customHeight="1">
      <c r="E21" s="82"/>
    </row>
    <row r="22" spans="5:5" ht="16" customHeight="1">
      <c r="E22" s="82"/>
    </row>
    <row r="23" spans="5:5" ht="16" customHeight="1">
      <c r="E23" s="82"/>
    </row>
    <row r="24" spans="5:5" ht="16" customHeight="1">
      <c r="E24" s="82"/>
    </row>
    <row r="25" spans="5:5" ht="16" customHeight="1">
      <c r="E25" s="82"/>
    </row>
    <row r="26" spans="5:5" ht="16" customHeight="1">
      <c r="E26" s="82"/>
    </row>
    <row r="27" spans="5:5" ht="16" customHeight="1">
      <c r="E27" s="82"/>
    </row>
    <row r="28" spans="5:5" ht="16" customHeight="1">
      <c r="E28" s="82"/>
    </row>
    <row r="29" spans="5:5" ht="16" customHeight="1">
      <c r="E29" s="82"/>
    </row>
    <row r="30" spans="5:5" ht="16" customHeight="1">
      <c r="E30" s="82"/>
    </row>
    <row r="31" spans="5:5" ht="16" customHeight="1">
      <c r="E31" s="82"/>
    </row>
    <row r="32" spans="5:5" ht="16" customHeight="1">
      <c r="E32" s="82"/>
    </row>
    <row r="33" spans="5:5" ht="16" customHeight="1">
      <c r="E33" s="82"/>
    </row>
    <row r="34" spans="5:5" ht="16" customHeight="1"/>
    <row r="35" spans="5:5" ht="16" customHeight="1"/>
    <row r="36" spans="5:5" ht="16" customHeight="1">
      <c r="E36" s="82"/>
    </row>
    <row r="37" spans="5:5" ht="16" customHeight="1">
      <c r="E37" s="82"/>
    </row>
    <row r="38" spans="5:5" ht="16" customHeight="1">
      <c r="E38" s="82"/>
    </row>
    <row r="39" spans="5:5" ht="16" customHeight="1">
      <c r="E39" s="82"/>
    </row>
    <row r="40" spans="5:5" ht="16" customHeight="1">
      <c r="E40" s="82"/>
    </row>
    <row r="41" spans="5:5" ht="16" customHeight="1">
      <c r="E41" s="82"/>
    </row>
    <row r="42" spans="5:5" ht="16" customHeight="1"/>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1" ma:contentTypeDescription="Create a new document." ma:contentTypeScope="" ma:versionID="8cda5e43355a178765403bf25fc62d8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0732ab638ef70049696dc25a7a2200f6"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F4399B-BF3C-4C33-BEA4-BA1EF66AB1C3}">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6A50BC3B-62DC-45E0-ABD8-7EFA1939D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Hugo Paret</cp:lastModifiedBy>
  <cp:lastPrinted>2015-03-05T09:58:56Z</cp:lastPrinted>
  <dcterms:created xsi:type="dcterms:W3CDTF">2014-08-29T11:25:27Z</dcterms:created>
  <dcterms:modified xsi:type="dcterms:W3CDTF">2021-02-02T11:32:15Z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ies>
</file>