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I:\My Drive\Summary Data\Dominican Republic\"/>
    </mc:Choice>
  </mc:AlternateContent>
  <xr:revisionPtr revIDLastSave="0" documentId="13_ncr:1_{B9A85077-16E8-484E-AE55-BD3CDD64C431}" xr6:coauthVersionLast="45" xr6:coauthVersionMax="45" xr10:uidLastSave="{00000000-0000-0000-0000-000000000000}"/>
  <bookViews>
    <workbookView xWindow="-5565" yWindow="-21720" windowWidth="38640" windowHeight="21240" xr2:uid="{D3DB3BB1-C941-4054-800E-42AF28E4D686}"/>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 r:id="rId11"/>
    <externalReference r:id="rId12"/>
    <externalReference r:id="rId13"/>
  </externalReferences>
  <definedNames>
    <definedName name="Agency_type" localSheetId="0">[1]!Government_entity_type[[#All],[&lt; Agency type &gt;]]</definedName>
    <definedName name="Agency_type" localSheetId="6">Government_entity_type[[#All],[&lt; Tipo de organismo &gt;]]</definedName>
    <definedName name="Agency_type" localSheetId="1">[2]!Government_entity_type[[#All],[&lt; Tipo de organismo &gt;]]</definedName>
    <definedName name="Agency_type" localSheetId="2">[2]!Government_entity_type[[#All],[&lt; Tipo de organismo &gt;]]</definedName>
    <definedName name="Agency_type" localSheetId="3">[2]!Government_entity_type[[#All],[&lt; Tipo de organismo &gt;]]</definedName>
    <definedName name="Agency_type" localSheetId="4">[2]!Government_entity_type[[#All],[&lt; Tipo de organismo &gt;]]</definedName>
    <definedName name="Agency_type" localSheetId="5">[2]!Government_entity_type[[#All],[&lt; Tipo de organismo &gt;]]</definedName>
    <definedName name="Agency_type">#REF!</definedName>
    <definedName name="Commodities_list" localSheetId="6">Table5_Commodities_list[HS Product Description w volumen]</definedName>
    <definedName name="Commodities_list" localSheetId="1">[2]!Table5_Commodities_list[HS Product Description w volumen]</definedName>
    <definedName name="Commodities_list" localSheetId="2">[2]!Table5_Commodities_list[HS Product Description w volumen]</definedName>
    <definedName name="Commodities_list" localSheetId="3">[2]!Table5_Commodities_list[HS Product Description w volumen]</definedName>
    <definedName name="Commodities_list" localSheetId="4">[2]!Table5_Commodities_list[HS Product Description w volumen]</definedName>
    <definedName name="Commodities_list" localSheetId="5">[2]!Table5_Commodities_list[HS Product Description w volumen]</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[2]!Companies[Nombre completo de la empresa]</definedName>
    <definedName name="Companies_list" localSheetId="1">[2]!Companies[Nombre completo de la empresa]</definedName>
    <definedName name="Companies_list" localSheetId="2">[2]!Companies[Nombre completo de la empresa]</definedName>
    <definedName name="Companies_list" localSheetId="3">Companies[Full company name]</definedName>
    <definedName name="Companies_list" localSheetId="4">[2]!Companies[Nombre completo de la empresa]</definedName>
    <definedName name="Companies_list" localSheetId="5">[2]!Companies[Nombre completo de la empresa]</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#REF!</definedName>
    <definedName name="Government_entities_list" localSheetId="0">[1]!Government_agencies[Full name of agency]</definedName>
    <definedName name="Government_entities_list" localSheetId="6">[2]!Government_agencies[Nombre completo del organismo]</definedName>
    <definedName name="Government_entities_list" localSheetId="1">[2]!Government_agencies[Nombre completo del organismo]</definedName>
    <definedName name="Government_entities_list" localSheetId="2">[2]!Government_agencies[Nombre completo del organismo]</definedName>
    <definedName name="Government_entities_list" localSheetId="3">Government_agencies[Full name of agency]</definedName>
    <definedName name="Government_entities_list" localSheetId="4">[2]!Government_agencies[Nombre completo del organismo]</definedName>
    <definedName name="Government_entities_list" localSheetId="5">[2]!Government_agencies[Nombre completo del organismo]</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#REF!</definedName>
    <definedName name="Projectname" localSheetId="0">[1]!Companies15[Full project name]</definedName>
    <definedName name="Projectname" localSheetId="6">[2]!Companies15[Nombre completo del proyecto]</definedName>
    <definedName name="Projectname" localSheetId="1">[2]!Companies15[Nombre completo del proyecto]</definedName>
    <definedName name="Projectname" localSheetId="2">[2]!Companies15[Nombre completo del proyecto]</definedName>
    <definedName name="Projectname" localSheetId="3">Companies15[Full project name]</definedName>
    <definedName name="Projectname" localSheetId="4">[2]!Companies15[Nombre completo del proyecto]</definedName>
    <definedName name="Projectname" localSheetId="5">[2]!Companies15[Nombre completo del proyecto]</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#REF!</definedName>
    <definedName name="Revenue_stream_list" localSheetId="0">[1]!Government_revenues_table[Revenue stream name]</definedName>
    <definedName name="Revenue_stream_list" localSheetId="6">[2]!Government_revenues_table[Denominación del flujo de ingresos]</definedName>
    <definedName name="Revenue_stream_list" localSheetId="1">[2]!Government_revenues_table[Denominación del flujo de ingresos]</definedName>
    <definedName name="Revenue_stream_list" localSheetId="2">[2]!Government_revenues_table[Denominación del flujo de ingresos]</definedName>
    <definedName name="Revenue_stream_list" localSheetId="3">[2]!Government_revenues_table[Denominación del flujo de ingresos]</definedName>
    <definedName name="Revenue_stream_list" localSheetId="4">Government_revenues_table[Revenue stream name]</definedName>
    <definedName name="Revenue_stream_list" localSheetId="5">[2]!Government_revenues_table[Denominación del flujo de ingresos]</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#REF!</definedName>
    <definedName name="Total_reconciled" localSheetId="0">[1]!Table10[Revenue value]</definedName>
    <definedName name="Total_reconciled" localSheetId="6">[2]!Table10[Valor de ingresos]</definedName>
    <definedName name="Total_reconciled" localSheetId="1">[2]!Table10[Valor de ingresos]</definedName>
    <definedName name="Total_reconciled" localSheetId="2">[2]!Table10[Valor de ingresos]</definedName>
    <definedName name="Total_reconciled" localSheetId="3">[2]!Table10[Valor de ingresos]</definedName>
    <definedName name="Total_reconciled" localSheetId="4">[2]!Table10[Valor de ingresos]</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[2]!Government_revenues_table[Valor de ingresos]</definedName>
    <definedName name="Total_revenues" localSheetId="1">[2]!Government_revenues_table[Valor de ingresos]</definedName>
    <definedName name="Total_revenues" localSheetId="2">[2]!Government_revenues_table[Valor de ingresos]</definedName>
    <definedName name="Total_revenues" localSheetId="3">[2]!Government_revenues_table[Valor de ingresos]</definedName>
    <definedName name="Total_revenues" localSheetId="4">Government_revenues_table[Revenue value]</definedName>
    <definedName name="Total_revenues" localSheetId="5">[2]!Government_revenues_table[Valor de ingresos]</definedName>
    <definedName name="Total_revenu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5" i="7" l="1" a="1"/>
  <c r="N15" i="7" s="1"/>
  <c r="N16" i="7" a="1"/>
  <c r="N16" i="7" s="1"/>
  <c r="N17" i="7" a="1"/>
  <c r="N17" i="7" s="1"/>
  <c r="N18" i="7" a="1"/>
  <c r="N18" i="7" s="1"/>
  <c r="N19" i="7" a="1"/>
  <c r="N19" i="7" s="1"/>
  <c r="N20" i="7" a="1"/>
  <c r="N20" i="7" s="1"/>
  <c r="N21" i="7" a="1"/>
  <c r="N21" i="7" s="1"/>
  <c r="N22" i="7" a="1"/>
  <c r="N22" i="7" s="1"/>
  <c r="N23" i="7" a="1"/>
  <c r="N23" i="7" s="1"/>
  <c r="N24" i="7" a="1"/>
  <c r="N24" i="7" s="1"/>
  <c r="N25" i="7" a="1"/>
  <c r="N25" i="7" s="1"/>
  <c r="N26" i="7" a="1"/>
  <c r="N26" i="7" s="1"/>
  <c r="N27" i="7" a="1"/>
  <c r="N27" i="7" s="1"/>
  <c r="N28" i="7" a="1"/>
  <c r="N28" i="7" s="1"/>
  <c r="N29" i="7" a="1"/>
  <c r="N29" i="7" s="1"/>
  <c r="N30" i="7" a="1"/>
  <c r="N30" i="7" s="1"/>
  <c r="N31" i="7" a="1"/>
  <c r="N31" i="7" s="1"/>
  <c r="N32" i="7" a="1"/>
  <c r="N32" i="7" s="1"/>
  <c r="N33" i="7" a="1"/>
  <c r="N33" i="7" s="1"/>
  <c r="N34" i="7" a="1"/>
  <c r="N34" i="7" s="1"/>
  <c r="N35" i="7" a="1"/>
  <c r="N35" i="7" s="1"/>
  <c r="N36" i="7" a="1"/>
  <c r="N36" i="7" s="1"/>
  <c r="N37" i="7" a="1"/>
  <c r="N37" i="7" s="1"/>
  <c r="N38" i="7" a="1"/>
  <c r="N38" i="7" s="1"/>
  <c r="N39" i="7" a="1"/>
  <c r="N39" i="7" s="1"/>
  <c r="N40" i="7" a="1"/>
  <c r="N40" i="7" s="1"/>
  <c r="N41" i="7" a="1"/>
  <c r="N41" i="7" s="1"/>
  <c r="N42" i="7" a="1"/>
  <c r="N42" i="7" s="1"/>
  <c r="N43" i="7" a="1"/>
  <c r="N43" i="7" s="1"/>
  <c r="N44" i="7" a="1"/>
  <c r="N44" i="7" s="1"/>
  <c r="N45" i="7" a="1"/>
  <c r="N45" i="7" s="1"/>
  <c r="N46" i="7" a="1"/>
  <c r="N46" i="7" s="1"/>
  <c r="N47" i="7" a="1"/>
  <c r="N47" i="7" s="1"/>
  <c r="N48" i="7" a="1"/>
  <c r="N48" i="7" s="1"/>
  <c r="N49" i="7" a="1"/>
  <c r="N49" i="7" s="1"/>
  <c r="N50" i="7" a="1"/>
  <c r="N50" i="7" s="1"/>
  <c r="N51" i="7" a="1"/>
  <c r="N51" i="7" s="1"/>
  <c r="N52" i="7" a="1"/>
  <c r="N52" i="7" s="1"/>
  <c r="N53" i="7" a="1"/>
  <c r="N53" i="7" s="1"/>
  <c r="N54" i="7" a="1"/>
  <c r="N54" i="7" s="1"/>
  <c r="N55" i="7" a="1"/>
  <c r="N55" i="7" s="1"/>
  <c r="N56" i="7" a="1"/>
  <c r="N56" i="7" s="1"/>
  <c r="N57" i="7" a="1"/>
  <c r="N57" i="7" s="1"/>
  <c r="N58" i="7" a="1"/>
  <c r="N58"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<sst xmlns="http://schemas.openxmlformats.org/spreadsheetml/2006/main" count="3832" uniqueCount="2152">
  <si>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</si>
  <si>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</si>
  <si>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</si>
  <si>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</si>
  <si>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</si>
  <si>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</si>
  <si>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</si>
  <si>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</si>
  <si>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</si>
  <si>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</si>
  <si>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</si>
  <si>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</si>
  <si>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</si>
  <si>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</si>
  <si>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</si>
  <si>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</si>
  <si>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</si>
  <si>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</si>
  <si>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</si>
  <si>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</si>
  <si>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</si>
  <si>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</si>
  <si>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</si>
  <si>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</si>
  <si>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</si>
  <si>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</si>
  <si>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</si>
  <si>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</si>
  <si>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</si>
  <si>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</si>
  <si>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</si>
  <si>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</si>
  <si>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</si>
  <si>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</si>
  <si>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</si>
  <si>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</si>
  <si>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</si>
  <si>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</si>
  <si>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</si>
  <si>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</si>
  <si>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</si>
  <si>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</si>
  <si>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</si>
  <si>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</si>
  <si>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</si>
  <si>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</si>
  <si>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</si>
  <si>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</si>
  <si>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</si>
  <si>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</si>
  <si>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</si>
  <si>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Dominican Republic</t>
  </si>
  <si>
    <t>ISO Alpha-3 Code</t>
  </si>
  <si>
    <t>DOM</t>
  </si>
  <si>
    <t>National currency name</t>
  </si>
  <si>
    <t>Dominican peso</t>
  </si>
  <si>
    <t>National currency ISO-4217</t>
  </si>
  <si>
    <t>DOP</t>
  </si>
  <si>
    <t>Fiscal year covered by this data file</t>
  </si>
  <si>
    <t>Start Date</t>
  </si>
  <si>
    <t>End Date</t>
  </si>
  <si>
    <t>Data source</t>
  </si>
  <si>
    <t>Has an EITI Report been prepared by an Independent Administrator?</t>
  </si>
  <si>
    <t>Yes</t>
  </si>
  <si>
    <t>What is the name of the company?</t>
  </si>
  <si>
    <t>Deloitte</t>
  </si>
  <si>
    <t>Date that the EITI Report was made public</t>
  </si>
  <si>
    <t>The contextual part was published on 2019-12-28</t>
  </si>
  <si>
    <t>URL, EITI Report</t>
  </si>
  <si>
    <t>www.eitird.mem.gob.do</t>
  </si>
  <si>
    <t>Does the government systematically disclose EITI data at a single location?</t>
  </si>
  <si>
    <t>No</t>
  </si>
  <si>
    <t>Publication date of the EITI data</t>
  </si>
  <si>
    <t>Not applicable</t>
  </si>
  <si>
    <t>Website link (URL) to EITI data</t>
  </si>
  <si>
    <t>Are there other files of relevance?</t>
  </si>
  <si>
    <t>Date that other file was made public</t>
  </si>
  <si>
    <t>URL</t>
  </si>
  <si>
    <t>EITI Requirement 7.2: Data accessibility and open data</t>
  </si>
  <si>
    <t>Does the government have an open data policy?</t>
  </si>
  <si>
    <t>Yes, systematically disclosed</t>
  </si>
  <si>
    <t>The Dominican Government has an Open Data policy, see https://eitird.mem.gob.do/norma-sobre-publicacion-de-datos-abiertos-del-gobierno-dominicano-nordic-a3-2014/</t>
  </si>
  <si>
    <t>Data coverage / scope</t>
  </si>
  <si>
    <t>Open data portal / files</t>
  </si>
  <si>
    <t>https://eitird.mem.gob.do/explorar-datos/</t>
  </si>
  <si>
    <t>Sector coverage</t>
  </si>
  <si>
    <t>Oil</t>
  </si>
  <si>
    <t>Partially</t>
  </si>
  <si>
    <t>Information on these sectors included in the contextual part of the Report</t>
  </si>
  <si>
    <t>Gas</t>
  </si>
  <si>
    <t>Mining (incl. Quarrying)</t>
  </si>
  <si>
    <t>Other, non-upstream sectors</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</si>
  <si>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</si>
  <si>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</si>
  <si>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</si>
  <si>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</si>
  <si>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</si>
  <si>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</si>
  <si>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https://www.bancentral.gov.do/a/d/2538-mercado-cambiario</t>
  </si>
  <si>
    <t>EITI Requirement 4.7: Disaggregation</t>
  </si>
  <si>
    <t>… by revenue stream</t>
  </si>
  <si>
    <t>… by government agency</t>
  </si>
  <si>
    <t>… by company</t>
  </si>
  <si>
    <t>… by project</t>
  </si>
  <si>
    <t>Data overview / requirement</t>
  </si>
  <si>
    <t>Systematically disclosed</t>
  </si>
  <si>
    <t xml:space="preserve">  </t>
  </si>
  <si>
    <t>Through EITI Reporting</t>
  </si>
  <si>
    <t>Contact details: data submission</t>
  </si>
  <si>
    <t>Not available</t>
  </si>
  <si>
    <t>Name and contact information of the person submitting this file</t>
  </si>
  <si>
    <t>Name</t>
  </si>
  <si>
    <t>Sandra Castillo</t>
  </si>
  <si>
    <t>Organisation</t>
  </si>
  <si>
    <t>Secretaría Ejecutiva EITI-RD</t>
  </si>
  <si>
    <t>Email address</t>
  </si>
  <si>
    <t>sandra.castillo@eitird.mem.gob.do</t>
  </si>
  <si>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</si>
  <si>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</si>
  <si>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</si>
  <si>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</si>
  <si>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</si>
  <si>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</si>
  <si>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</si>
  <si>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</si>
  <si>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</si>
  <si>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</si>
  <si>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</si>
  <si>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</si>
  <si>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</si>
  <si>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</si>
  <si>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</si>
  <si>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</si>
  <si>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</si>
  <si>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</si>
  <si>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</si>
  <si>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Yes, through EITI reporting</t>
  </si>
  <si>
    <t>https://eitird.mem.gob.do/informe-eiti-rd/regulacion-del-sector-extractivo/</t>
  </si>
  <si>
    <t>Overview of government agencies' roles?</t>
  </si>
  <si>
    <t>https://eitird.mem.gob.do/informe-eiti-rd/regulacion-del-sector-extractivo/marco-institucional/</t>
  </si>
  <si>
    <t>Mineral and petroleum rights' regime?</t>
  </si>
  <si>
    <t>https://eitird.mem.gob.do/informe-eiti-rd/recaudacion-de-ingresos/</t>
  </si>
  <si>
    <t>Fiscal regime?</t>
  </si>
  <si>
    <t>EITI Requirement 2.2: Contract and license allocations</t>
  </si>
  <si>
    <t>the award process(es)?</t>
  </si>
  <si>
    <t>https://eitird.mem.gob.do/informe-eiti-rd/otorgamiento-de-derechos/</t>
  </si>
  <si>
    <t>and the technical and financial criteria used?</t>
  </si>
  <si>
    <t>https://eitird.mem.gob.do/concesiones/</t>
  </si>
  <si>
    <t>the transfer process(es)?</t>
  </si>
  <si>
    <t>https://eitird.mem.gob.do/informe-eiti-rd/otorgamiento-de-derechos/principios-de-otorgamiento/proceso-de-solicitud-y-transferencia-de-concesiones/</t>
  </si>
  <si>
    <t>bidding rounds/process(es)?</t>
  </si>
  <si>
    <t>https://eitird.mem.gob.do/hidrocarburos-2/</t>
  </si>
  <si>
    <t>No. of license awards and transfers for the covered year</t>
  </si>
  <si>
    <t>https://eitird.mem.gob.do/concesiones-otorgadas-y-o-transferidas/</t>
  </si>
  <si>
    <t>EITI Requirement 2.3: Register of licenses</t>
  </si>
  <si>
    <t>License register for mining sector</t>
  </si>
  <si>
    <t>https://eitird.mem.gob.do/informe-eiti-rd/otorgamiento-de-derechos/principios-de-otorgamiento/transparencia-del-registro-y-catastro-minero/</t>
  </si>
  <si>
    <t>License register for petroleum sector</t>
  </si>
  <si>
    <t>License register for other sector(s) - add rows if several</t>
  </si>
  <si>
    <t>There are no more sectors</t>
  </si>
  <si>
    <t>EITI Requirement 2.4: Contract disclosure</t>
  </si>
  <si>
    <t>Government policy on contract disclosure</t>
  </si>
  <si>
    <t>https://eitird.mem.gob.do/informe-eiti-rd/contratos-mineros/transparencia-en-la-publicacion-de-los-contratos/</t>
  </si>
  <si>
    <t>Are contracts or full license texts disclosed?</t>
  </si>
  <si>
    <t>https://eitird.mem.gob.do/contratos-mineros-dominicanos/</t>
  </si>
  <si>
    <t>Contract register for mining sector</t>
  </si>
  <si>
    <t>https://eitird.mem.gob.do/informe-eiti-rd/otorgamiento-de-derechos/principios-de-otorgamiento/registro-publico-y-catastro-minero/</t>
  </si>
  <si>
    <t>Contract register for petroleum sector</t>
  </si>
  <si>
    <t>https://eitird.mem.gob.do/proceso-de-subasta-de-hidrocarburos/</t>
  </si>
  <si>
    <t>There are still no contracts in the oil sector, there are model contracts for the gas sector</t>
  </si>
  <si>
    <t>Contract register for other sector(s) - add rows if several</t>
  </si>
  <si>
    <t>https://eitird.mem.gob.do/informe-eiti-rd/regulacion-del-sector-extractivo/marco-juridico-de-la-industria-extractiva/</t>
  </si>
  <si>
    <t>there are no contracts for other sectors</t>
  </si>
  <si>
    <t>EITI Requirement 2.5: Beneficial ownership</t>
  </si>
  <si>
    <t>Government policy on beneficial ownership</t>
  </si>
  <si>
    <t>https://eitird.mem.gob.do/informe-eiti-rd/regulacion-del-sector-extractivo/beneficiarios-reales/</t>
  </si>
  <si>
    <t>Is beneficial ownership data disclosed?</t>
  </si>
  <si>
    <t>Beneficial ownership registry</t>
  </si>
  <si>
    <t>EITI Requirement 2.6: State participation</t>
  </si>
  <si>
    <t>Does the government report how it participates in the extractive sector?</t>
  </si>
  <si>
    <t>https://eitird.mem.gob.do/informe-eiti-rd/corde-gestor-de-la-participacion-estatal/participacion-accionaria-en-falcondo/</t>
  </si>
  <si>
    <t>References to state-owned enterprises portals or company website(s), for example as stated in the Report (Add rows if several SOEs)</t>
  </si>
  <si>
    <t>https://eitird.mem.gob.do/informe-eiti-rd/corde-gestor-de-la-participacion-estatal/corde-y-el-sector-minero-no-metalico/</t>
  </si>
  <si>
    <t>References to state-owned enterprises or company Audited Financial Statement (Add rows if several SOEs)</t>
  </si>
  <si>
    <t>EITI Requirement 3.1: Exploration</t>
  </si>
  <si>
    <t>Overview of the extractive industries, including any significant exploration activities</t>
  </si>
  <si>
    <t>https://eitird.mem.gob.do/informe-eiti-rd/recursos-narurales/exploracion-minera/</t>
  </si>
  <si>
    <t>EITI Requirement 3.2: Production by commodity</t>
  </si>
  <si>
    <t>(Harmonised System Codes)</t>
  </si>
  <si>
    <t>Disclosure of production volumes</t>
  </si>
  <si>
    <t>https://eitird.mem.gob.do/informe-eiti-rd/produccion-y-exportacion/produccion-minera-dominicana/</t>
  </si>
  <si>
    <t>Disclosure of production values</t>
  </si>
  <si>
    <t>Gold (7108), volume</t>
  </si>
  <si>
    <t>Tonnes</t>
  </si>
  <si>
    <t>1133077.31 oz = 35.2426228529917 Tonnes</t>
  </si>
  <si>
    <t>Gold (7108), value</t>
  </si>
  <si>
    <t>USD</t>
  </si>
  <si>
    <t>Silver (7106), volume</t>
  </si>
  <si>
    <t>5353118.3 oz = 166.500491775224 Tonnes</t>
  </si>
  <si>
    <t>Silver (7106), value</t>
  </si>
  <si>
    <t>Copper (2603), volume</t>
  </si>
  <si>
    <t>Copper (2603), value</t>
  </si>
  <si>
    <t>Zinc (2608), volume</t>
  </si>
  <si>
    <t>Zinc (2608), value</t>
  </si>
  <si>
    <t>Nickel (2604), volume</t>
  </si>
  <si>
    <t>Ferronickel</t>
  </si>
  <si>
    <t>Nickel (2604), value</t>
  </si>
  <si>
    <t>Natural sands (2505), volume</t>
  </si>
  <si>
    <t>Siliceous sand</t>
  </si>
  <si>
    <t>Natural sands (2505), value</t>
  </si>
  <si>
    <t>Other clays (2508), volume</t>
  </si>
  <si>
    <t>Clay</t>
  </si>
  <si>
    <t>Other clays (2508), value</t>
  </si>
  <si>
    <t>Felspar (2529), volume</t>
  </si>
  <si>
    <t>Felspar (2529), value</t>
  </si>
  <si>
    <t>Limestone (2521), volume</t>
  </si>
  <si>
    <t>Limestone</t>
  </si>
  <si>
    <t>Limestone (2521), value</t>
  </si>
  <si>
    <t>Other (2617), volume</t>
  </si>
  <si>
    <t>Coral Limestone Rock</t>
  </si>
  <si>
    <t>Other (2617), value</t>
  </si>
  <si>
    <t>Mineral substances not elsewhere specified (2530), volume</t>
  </si>
  <si>
    <t>Recrystallized Limestone</t>
  </si>
  <si>
    <t>Mineral substances not elsewhere specified (2530), value</t>
  </si>
  <si>
    <t>Marble (2515), volume</t>
  </si>
  <si>
    <t>Marble</t>
  </si>
  <si>
    <t>Marble (2515), value</t>
  </si>
  <si>
    <t>Pozzolana Rock</t>
  </si>
  <si>
    <t>Travertine</t>
  </si>
  <si>
    <t>Volcanic rocks</t>
  </si>
  <si>
    <t>Gypsum (2520), volume</t>
  </si>
  <si>
    <t>Gypsum (2520), value</t>
  </si>
  <si>
    <t>Salt and pure sodium chloride (2501), volume</t>
  </si>
  <si>
    <t>Mining salt</t>
  </si>
  <si>
    <t>Salt and pure sodium chloride (2501), value</t>
  </si>
  <si>
    <t>EITI Requirement 3.3: Exports</t>
  </si>
  <si>
    <t>Disclosure of export volumes</t>
  </si>
  <si>
    <t>https://eitird.mem.gob.do/informe-eiti-rd/produccion-y-exportacion/exportacion/</t>
  </si>
  <si>
    <t>Disclosure of export values</t>
  </si>
  <si>
    <t>1078158.19 oz = 33.5344482946482 Tonnes</t>
  </si>
  <si>
    <t>5460745.11 oz = 169.84805777114 Tonnes</t>
  </si>
  <si>
    <t>Ferroniquel</t>
  </si>
  <si>
    <t>Aluminium (2606), volume</t>
  </si>
  <si>
    <t>Bauxite</t>
  </si>
  <si>
    <t>Aluminium (2606), value</t>
  </si>
  <si>
    <t>Sulphur of all kinds (2503), volume</t>
  </si>
  <si>
    <t>Other metallic</t>
  </si>
  <si>
    <t>Sulphur of all kinds (2503), value</t>
  </si>
  <si>
    <t>Salt</t>
  </si>
  <si>
    <t>Lime</t>
  </si>
  <si>
    <t>Other non-metallic</t>
  </si>
  <si>
    <t>EITI Requirement 4.1: Comprehensiveness</t>
  </si>
  <si>
    <t>Does the government fully disclose extractive sector revenues by revenue stream?</t>
  </si>
  <si>
    <t>https://eitird.mem.gob.do/recaudacion-2017-y-2018/</t>
  </si>
  <si>
    <t>Are MSG decisions on materiality thresholds publicly available?</t>
  </si>
  <si>
    <t>https://eitird.mem.gob.do/actas-de-reuniones-de-la-comision-nacional/</t>
  </si>
  <si>
    <t>Reconciliation coverage</t>
  </si>
  <si>
    <t>Calculated using total of government revenues (part 4), and total per-company data (part 5)</t>
  </si>
  <si>
    <t>EITI Requirement 4.2: In-kind revenues</t>
  </si>
  <si>
    <t>Does the government disclose data on in-kind revenues and sales of state share of production?</t>
  </si>
  <si>
    <t>Ver Acta No. 19-2019</t>
  </si>
  <si>
    <t>If yes, what was the volume received?</t>
  </si>
  <si>
    <t>Crude oil (2709), volume</t>
  </si>
  <si>
    <t>Sm3</t>
  </si>
  <si>
    <t>Natural gas (2711), volume</t>
  </si>
  <si>
    <t>Sm3 o.e.</t>
  </si>
  <si>
    <t>Add commodities here, volume</t>
  </si>
  <si>
    <t>If yes, what was sold?</t>
  </si>
  <si>
    <t>Crude oil (2709), value</t>
  </si>
  <si>
    <t>Natural gas (2711), value</t>
  </si>
  <si>
    <t>Add commodities here, value</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</si>
  <si>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</si>
  <si>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</si>
  <si>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</si>
  <si>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</si>
  <si>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</si>
  <si>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</si>
  <si>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</si>
  <si>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</si>
  <si>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</si>
  <si>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https://eitird.mem.gob.do/otros-ingresos/; https://eitird.mem.gob.do/informe-eiti-rd/corde-gestor-de-la-participacion-estatal/;  https://eitird.mem.gob.do/informe-eiti-rd/regulacion-del-sector-extractivo/marco-institucional/</t>
  </si>
  <si>
    <t>There are no state-owned companies in the country, there is CORDE which is an organic institution of public charter, created to administer, direct and develop under the same umbrella, all the companies, assets and rights that had been confiscated by the Dominican State after the death of the dictator Rafael. L. Trujillo</t>
  </si>
  <si>
    <t>If yes, what was the total revenues received by SOEs?</t>
  </si>
  <si>
    <t>DOP 2 495 610</t>
  </si>
  <si>
    <t>EITI Requirement 4.6: Direct subnational payments</t>
  </si>
  <si>
    <t>Does the government disclose information on Direct subnational payments?</t>
  </si>
  <si>
    <t>https://eitird.mem.gob.do/pagos-subnacionales/</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</si>
  <si>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</si>
  <si>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</si>
  <si>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</si>
  <si>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</si>
  <si>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</si>
  <si>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https://eitird.mem.gob.do/reacudacion-2017-y-2018/</t>
  </si>
  <si>
    <t>Is the data subject to credible, independent audits, applying international standards?</t>
  </si>
  <si>
    <t>https://eitird.mem.gob.do/tercer-informe-cotejo-eiti-rd-2017-2018/</t>
  </si>
  <si>
    <t>Are government agencies subject to credible, independent audits?</t>
  </si>
  <si>
    <t>P. 33 to 35 of the Third Assessment Report, 2017 and 2018</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</si>
  <si>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</si>
  <si>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</si>
  <si>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</si>
  <si>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</si>
  <si>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</si>
  <si>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https://eitird.mem.gob.do/clasificacion-de-los-ingresos-del-estado/</t>
  </si>
  <si>
    <t>Does the government disclose what value of revenues are not recorded in the budget?</t>
  </si>
  <si>
    <t>&lt; number &gt;</t>
  </si>
  <si>
    <t>EITI Requirement 5.2: Subnational transfers</t>
  </si>
  <si>
    <t>Does the government disclose information on Subnational transfers?</t>
  </si>
  <si>
    <t>https://eitird.mem.gob.do/informe-eiti-rd/distribucion-de-ingresos/distribucion-de-los-ingresos-mineros/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</si>
  <si>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</si>
  <si>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</si>
  <si>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</si>
  <si>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</si>
  <si>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https://eitird.mem.gob.do/informe-eiti-rd/distribucion-de-ingresos/gasto-publico/</t>
  </si>
  <si>
    <t>Does the government disclose a description of the country’s budget and audit processes?</t>
  </si>
  <si>
    <t>Does the government disclose publicly available information about budgets and 
expenditures? - add rows if several</t>
  </si>
  <si>
    <t>EITI Requirement 6.1: Social expenditures</t>
  </si>
  <si>
    <t>Does the government disclose information on Social expenditures?</t>
  </si>
  <si>
    <t xml:space="preserve"> https://eitird.mem.gob.do/actas-de-reuniones-de-la-comision-nacional/</t>
  </si>
  <si>
    <t>Ver Acta No 19-2019</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</si>
  <si>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</si>
  <si>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</si>
  <si>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</si>
  <si>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</si>
  <si>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</si>
  <si>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</si>
  <si>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</si>
  <si>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</si>
  <si>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</si>
  <si>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</si>
  <si>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If yes, what was the total quasi-fiscal expenditures performed by SOEs?</t>
  </si>
  <si>
    <t>EITI Requirement 6.3: Economic contribution</t>
  </si>
  <si>
    <t>Does the government disclose information on economic contribution?</t>
  </si>
  <si>
    <t>https://eitird.mem.gob.do/informe-eiti-rd/contribucion-economica/aporte-sector-extrativo-al-pib/</t>
  </si>
  <si>
    <t>Gross Domestic Product - SNA 2008 C. Mining and quarrying, including oil and gas</t>
  </si>
  <si>
    <t>Constant prices, 2007</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</si>
  <si>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</si>
  <si>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</si>
  <si>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</si>
  <si>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</si>
  <si>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</si>
  <si>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</si>
  <si>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</si>
  <si>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</si>
  <si>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Not available by gender</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</si>
  <si>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</si>
  <si>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</si>
  <si>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</si>
  <si>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</si>
  <si>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</si>
  <si>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</si>
  <si>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</si>
  <si>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https://eitird.mem.gob.do/autorizaciones-ambientales/</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</si>
  <si>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</si>
  <si>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</si>
  <si>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</si>
  <si>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</si>
  <si>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</si>
  <si>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</si>
  <si>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</si>
  <si>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</si>
  <si>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</si>
  <si>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</si>
  <si>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</si>
  <si>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</si>
  <si>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</si>
  <si>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</si>
  <si>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Dirección General de Impuestos Internos (DGII)</t>
  </si>
  <si>
    <t>Central government</t>
  </si>
  <si>
    <t>Direccion Genreral de Aduanas (DGA)</t>
  </si>
  <si>
    <t>Dirección General de Minería (DGM)</t>
  </si>
  <si>
    <t>Ministerio de Energía y Minas</t>
  </si>
  <si>
    <t xml:space="preserve">Tesorería Nacional </t>
  </si>
  <si>
    <t>Reporting companies' list</t>
  </si>
  <si>
    <t>Company ID references</t>
  </si>
  <si>
    <t>Registro Nacional de Contribuyente</t>
  </si>
  <si>
    <t>www.dgii.gov.do</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</si>
  <si>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</si>
  <si>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</si>
  <si>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</si>
  <si>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</si>
  <si>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</si>
  <si>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</si>
  <si>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</si>
  <si>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</si>
  <si>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 xml:space="preserve">Pueblo Viejo Dominicana Corporation </t>
  </si>
  <si>
    <t>Private</t>
  </si>
  <si>
    <t>Mining</t>
  </si>
  <si>
    <t>Oro, Plata, Cobre</t>
  </si>
  <si>
    <t>http://www.barrickpuebloviejo.do/</t>
  </si>
  <si>
    <t xml:space="preserve">Envirogold (Las Lagunas), Limited </t>
  </si>
  <si>
    <t>Oro, Plata</t>
  </si>
  <si>
    <t>http://envirogold.com/</t>
  </si>
  <si>
    <t>Falconbridge Dominicana, S.A.</t>
  </si>
  <si>
    <t>Niquel, Ferroniquel</t>
  </si>
  <si>
    <t>http://www.falcondo.do/</t>
  </si>
  <si>
    <t>Corporación Minera Dominicana, S.A.</t>
  </si>
  <si>
    <t>Oro, Cobre, Plata, Zinc</t>
  </si>
  <si>
    <t>http://cormidom.com.do/</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</si>
  <si>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</si>
  <si>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</si>
  <si>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</si>
  <si>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</si>
  <si>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</si>
  <si>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</si>
  <si>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</si>
  <si>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</si>
  <si>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</si>
  <si>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</si>
  <si>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Gold (7108)</t>
  </si>
  <si>
    <t>Production</t>
  </si>
  <si>
    <t>oz</t>
  </si>
  <si>
    <t>Silver (7106)</t>
  </si>
  <si>
    <t>Copper (2603)</t>
  </si>
  <si>
    <t>Nickel (2604)</t>
  </si>
  <si>
    <t>Zinc (2608)</t>
  </si>
  <si>
    <t>Summary data template</t>
  </si>
  <si>
    <t>AAAA-MM-DD</t>
  </si>
  <si>
    <t>Part 4 (Government revenues) contains comprehensive data on government revenues per revenue stream, according to GFSM classification.</t>
  </si>
  <si>
    <t>1. Enter the name of all government Revenue streams for the extractive sectors, including revenues that fall below agreed materiality thresholds (one row should be used for each individual revenue stream and individual governmant entity)</t>
  </si>
  <si>
    <t>2. Enter the name of the receiving Government entity (choose using the dropdown list. It will appear there since you have already entered the government entitiy in Part 3).</t>
  </si>
  <si>
    <t>3. Choose the Sector and the GFS Classification this revenue applies to. Use the guidance provided in the GFS Framework for EITI reporting. If a revenue stream cannot be disaggregated by sector, choose 'Other'.</t>
  </si>
  <si>
    <t>4. In the Revenue value column, enter total figure of each revenue stream as disclosed by government, including revenues that were not reconciled.</t>
  </si>
  <si>
    <t>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</si>
  <si>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</si>
  <si>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</si>
  <si>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</si>
  <si>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</si>
  <si>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</si>
  <si>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</si>
  <si>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</si>
  <si>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</si>
  <si>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</si>
  <si>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</si>
  <si>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</si>
  <si>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</si>
  <si>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</si>
  <si>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</si>
  <si>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</si>
  <si>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Ordinary taxes on income, profits and capital gains (1112E1)</t>
  </si>
  <si>
    <t>ACT- IMPUESTO SOBRE LOS ACTIVOS</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</si>
  <si>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</si>
  <si>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Licence fees (114521E)</t>
  </si>
  <si>
    <t>IMPUESTO MÍNIMO ANUAL MINERO EN US$</t>
  </si>
  <si>
    <t>IMPUESTO POR INTERESES PAGADOS O ACREDITADOS EN EL EXTERIOR</t>
  </si>
  <si>
    <t>IMPUESTO POR OTRAS RETENCIONES</t>
  </si>
  <si>
    <t>IMPUESTO POR PAGO AL EXTERIOR EN GENERAL</t>
  </si>
  <si>
    <t>IMPUESTO REGALÍA NETAS DE FUNDICIÓN MINERA EN US$</t>
  </si>
  <si>
    <t>IMPUESTO S/LA RENTA DE LAS EMPRESAS EN US$</t>
  </si>
  <si>
    <t>IMPUESTO S/RENTA PROVENIENTE DE ALQUILERES Y ARRENDAMIENTOS</t>
  </si>
  <si>
    <t>IMPUESTO SOBRE LA RENTA PROVENIENTE DE SALARIOS L11-92</t>
  </si>
  <si>
    <t>IMPUESTO SOBRE RETRIBUCIONES COMPLEMENTARIAS</t>
  </si>
  <si>
    <t>Extraordinary taxes on income, profits and capital gains (1112E2)</t>
  </si>
  <si>
    <t>IMPUESTO SOBRE UTILIDADES NETA MINERA EN US$</t>
  </si>
  <si>
    <t>IR2-IMPUESTO A LA RENTA SOCIEDADES</t>
  </si>
  <si>
    <t>General taxes on goods and services (VAT, sales tax, turnover tax) (1141E)</t>
  </si>
  <si>
    <t>JTE-IMPUESTO POR JUEGOS TELEFONICOS</t>
  </si>
  <si>
    <t>Other taxes payable by natural resource companies (116E)</t>
  </si>
  <si>
    <t>OTRAS RETENCIONES</t>
  </si>
  <si>
    <t>OTROS IMPUESTOS</t>
  </si>
  <si>
    <t xml:space="preserve">OTROS IMPUESTOS </t>
  </si>
  <si>
    <t>OTR-OTROS IMPUESTOS</t>
  </si>
  <si>
    <t>PERMISOS PARA EXPLOTAR YACIMIENTOS MINEROS (LEYES 146-71 Y 173-71)</t>
  </si>
  <si>
    <t>Administrative fees for government services (1422E)</t>
  </si>
  <si>
    <t>SER-COBROS POR SERVICIOS</t>
  </si>
  <si>
    <t>1110030-312-IMPUESTO S/RENTA ORIGINADAS EN LA PRESTACION DE SERVICIOS GENERALES LEY 11-92</t>
  </si>
  <si>
    <t>Royalties (1415E1)</t>
  </si>
  <si>
    <t>50% EXPLOTACION YACIMIENTOS MINEROS (LEY 123-71)</t>
  </si>
  <si>
    <t>INTERESES INDEMNIZATORIOS SOBRE LA TENENCIA DEL PATRIMONIO</t>
  </si>
  <si>
    <t>Taxes on exports (1152E)</t>
  </si>
  <si>
    <t>RECARGOS EN PERMISOS PARA EXPLOTAR YACIMIENTOS MINEROS (ART. 186 Y 115 LEY DE MINERIA)</t>
  </si>
  <si>
    <t>Regalía del 5% de las exportaciones</t>
  </si>
  <si>
    <t>Servicios Administrativos</t>
  </si>
  <si>
    <t>Formulario DUA Exportaciones</t>
  </si>
  <si>
    <t>Pagos por Servicios verificación a destino</t>
  </si>
  <si>
    <t>Customs and other import duties (1151E)</t>
  </si>
  <si>
    <t>Declaración Unica Aduanera</t>
  </si>
  <si>
    <t>Gravamen</t>
  </si>
  <si>
    <t>Penalidades y Recargos</t>
  </si>
  <si>
    <t>Tasas por Servicios</t>
  </si>
  <si>
    <t>For more guidance, please visit https://eiti.org/summary-data-template</t>
  </si>
  <si>
    <t>Otros (Servicios al Publico General)</t>
  </si>
  <si>
    <t>or, https://www.imf.org/external/np/sta/gfsm/</t>
  </si>
  <si>
    <t>Tasa por Servicios</t>
  </si>
  <si>
    <t>Total in USD</t>
  </si>
  <si>
    <t>Total in DOP</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</si>
  <si>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</si>
  <si>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</si>
  <si>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</si>
  <si>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</si>
  <si>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</si>
  <si>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</si>
  <si>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</si>
  <si>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Revenue authority</t>
  </si>
  <si>
    <t>Withholding tax</t>
  </si>
  <si>
    <t>Total</t>
  </si>
  <si>
    <t>Comment 3</t>
  </si>
  <si>
    <t>Please include comments here.</t>
  </si>
  <si>
    <t>Comment 4</t>
  </si>
  <si>
    <t>Comment 5</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</si>
  <si>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</si>
  <si>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</si>
  <si>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</si>
  <si>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</si>
  <si>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</si>
  <si>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</si>
  <si>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</si>
  <si>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</si>
  <si>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</si>
  <si>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</si>
  <si>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</si>
  <si>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</si>
  <si>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</si>
  <si>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</si>
  <si>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</si>
  <si>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</si>
  <si>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</si>
  <si>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Barrick Pueblo Viejo Dominican Corporation</t>
  </si>
  <si>
    <t>&lt;Select unit&gt;</t>
  </si>
  <si>
    <t>Ministerio de Energía y Minas (MEM)</t>
  </si>
  <si>
    <t>Comentario 1: For the year under review, Dominican republic reports fully and incidentally by project, as each company operates a single project</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</si>
  <si>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</si>
  <si>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</si>
  <si>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</si>
  <si>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</si>
  <si>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</si>
  <si>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</si>
  <si>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</si>
  <si>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</si>
  <si>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</si>
  <si>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</si>
  <si>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</si>
  <si>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</si>
  <si>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</si>
  <si>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</si>
  <si>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</si>
  <si>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</si>
  <si>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</si>
  <si>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</si>
  <si>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</si>
  <si>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</si>
  <si>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</si>
  <si>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</si>
  <si>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</si>
  <si>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</si>
  <si>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</si>
  <si>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</si>
  <si>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</si>
  <si>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United States dollar</t>
  </si>
  <si>
    <t>&lt; Elija una opción &gt;</t>
  </si>
  <si>
    <t>&lt; ¿Reportado a través de EITI o divulgado sistemáticamente? &gt;</t>
  </si>
  <si>
    <t>2501</t>
  </si>
  <si>
    <t>Sal y cloruro de sodio puro (2501)</t>
  </si>
  <si>
    <t>Sal y cloruro de sodio puro (2501), volumenn</t>
  </si>
  <si>
    <t>Impuestos ordinarios a las ganancias, las utilidades y las ganancias de capital (1112E1)</t>
  </si>
  <si>
    <t>Impuestos ordinarios a las ganancias, las utilidades y las ganancias de capital</t>
  </si>
  <si>
    <t>1112E1</t>
  </si>
  <si>
    <t>Impuestos (11E)</t>
  </si>
  <si>
    <t>Impuestos a las ganancias, las utilidades y las ganancias de capital (111E)</t>
  </si>
  <si>
    <t>&lt;Elija un sector&gt;</t>
  </si>
  <si>
    <t>&lt; Elija una fase &gt;</t>
  </si>
  <si>
    <t>Gobierno central</t>
  </si>
  <si>
    <t>Afghanistan</t>
  </si>
  <si>
    <t>AF</t>
  </si>
  <si>
    <t>AFG</t>
  </si>
  <si>
    <t>4</t>
  </si>
  <si>
    <t>AFN</t>
  </si>
  <si>
    <t>Afghan afghani</t>
  </si>
  <si>
    <t>Sí</t>
  </si>
  <si>
    <t>Sí, divulgado sistemáticamente</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</si>
  <si>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</si>
  <si>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</si>
  <si>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</si>
  <si>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</si>
  <si>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</si>
  <si>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</si>
  <si>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Petróleo</t>
  </si>
  <si>
    <t>Exploración</t>
  </si>
  <si>
    <t>Gobierno de estado</t>
  </si>
  <si>
    <t>Aland Islands</t>
  </si>
  <si>
    <t>AX</t>
  </si>
  <si>
    <t>ALA</t>
  </si>
  <si>
    <t>248</t>
  </si>
  <si>
    <t>EUR</t>
  </si>
  <si>
    <t>Euro</t>
  </si>
  <si>
    <t>Parcialmente</t>
  </si>
  <si>
    <t>Sí, a través de informe EITI</t>
  </si>
  <si>
    <t>2503</t>
  </si>
  <si>
    <t>Azufre de cualquier clase (2503)</t>
  </si>
  <si>
    <t>Azufre de cualquier clase (2503), volumen</t>
  </si>
  <si>
    <t>Impuestos a la nómina y al personal de trabajo (112E)</t>
  </si>
  <si>
    <t>Impuestos a la nómina y al personal de trabajo</t>
  </si>
  <si>
    <t>112E</t>
  </si>
  <si>
    <t>Producción</t>
  </si>
  <si>
    <t>Gobierno Local</t>
  </si>
  <si>
    <t>Albania</t>
  </si>
  <si>
    <t>AL</t>
  </si>
  <si>
    <t>ALB</t>
  </si>
  <si>
    <t>8</t>
  </si>
  <si>
    <t>ALL</t>
  </si>
  <si>
    <t>Albanian lek</t>
  </si>
  <si>
    <t>No aplica</t>
  </si>
  <si>
    <t>2504</t>
  </si>
  <si>
    <t>Grafito natural (2504)</t>
  </si>
  <si>
    <t>Grafito natural (2504), volumen</t>
  </si>
  <si>
    <t>Impuestos a la propiedad (113E)</t>
  </si>
  <si>
    <t>Impuestos a la propiedad</t>
  </si>
  <si>
    <t>113E</t>
  </si>
  <si>
    <t>Minería</t>
  </si>
  <si>
    <t>Desarrollo</t>
  </si>
  <si>
    <t xml:space="preserve">Empresas de titularidad estatal &amp; corporaciones públicas </t>
  </si>
  <si>
    <t>Algeria</t>
  </si>
  <si>
    <t>DZ</t>
  </si>
  <si>
    <t>DZA</t>
  </si>
  <si>
    <t>12</t>
  </si>
  <si>
    <t>DZD</t>
  </si>
  <si>
    <t>Algerian dinar</t>
  </si>
  <si>
    <t>No disponible</t>
  </si>
  <si>
    <t>2505</t>
  </si>
  <si>
    <t>Arenas naturales de cualquier clase (2505)</t>
  </si>
  <si>
    <t>Arenas naturales de cualquier clase (2505), volumen</t>
  </si>
  <si>
    <t>Impuestos generales a los bienes y servicios (IVA, impuesto a las ventas, impuesto a los ingresos brutos) (1141E)</t>
  </si>
  <si>
    <t>Impuestos generales a los bienes y servicios (IVA, impuesto a las ventas, impuesto a los ingresos brutos)</t>
  </si>
  <si>
    <t>1141E</t>
  </si>
  <si>
    <t>Impuestos a los bienes y servicios (114E)</t>
  </si>
  <si>
    <t>Otro</t>
  </si>
  <si>
    <t>Otra</t>
  </si>
  <si>
    <t>American Samoa</t>
  </si>
  <si>
    <t>AS</t>
  </si>
  <si>
    <t>ASM</t>
  </si>
  <si>
    <t>16</t>
  </si>
  <si>
    <t>2506</t>
  </si>
  <si>
    <t>Cuarzo (2506)</t>
  </si>
  <si>
    <t>Cuarzo (2506), volumen</t>
  </si>
  <si>
    <t>Impuestos al consumo (1142E)</t>
  </si>
  <si>
    <t>Impuestos al consumo</t>
  </si>
  <si>
    <t>1142E</t>
  </si>
  <si>
    <t>Petróleo y Gas</t>
  </si>
  <si>
    <t>Andorra</t>
  </si>
  <si>
    <t>AD</t>
  </si>
  <si>
    <t>AND</t>
  </si>
  <si>
    <t>20</t>
  </si>
  <si>
    <t>Table 4 - Currency code list</t>
  </si>
  <si>
    <t>2507</t>
  </si>
  <si>
    <t>Caolin (2507)</t>
  </si>
  <si>
    <t>Caolin (2507), volumen</t>
  </si>
  <si>
    <t>Tasas de licencia (114521E)</t>
  </si>
  <si>
    <t>Tasas de licencia</t>
  </si>
  <si>
    <t>114521E</t>
  </si>
  <si>
    <t>Impuestos sobre el uso de bienes/permiso para usar bienes o realizar actividades (1145E)</t>
  </si>
  <si>
    <t>Angola</t>
  </si>
  <si>
    <t>AO</t>
  </si>
  <si>
    <t>AGO</t>
  </si>
  <si>
    <t>24</t>
  </si>
  <si>
    <t>AOA</t>
  </si>
  <si>
    <t>Angolan kwanza</t>
  </si>
  <si>
    <t>2508</t>
  </si>
  <si>
    <t>Las demás arcillas (2508)</t>
  </si>
  <si>
    <t>Las demás arcillas (2508), volumen</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</si>
  <si>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</si>
  <si>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</si>
  <si>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</si>
  <si>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</si>
  <si>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</si>
  <si>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</si>
  <si>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</si>
  <si>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</si>
  <si>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</si>
  <si>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</si>
  <si>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</si>
  <si>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2509</t>
  </si>
  <si>
    <t>Creta. (2509)</t>
  </si>
  <si>
    <t>Creta. (2509), volumen</t>
  </si>
  <si>
    <t>Impuestos a vehículos motorizados (11451E)</t>
  </si>
  <si>
    <t>Impuestos a vehículos motorizados</t>
  </si>
  <si>
    <t>11451E</t>
  </si>
  <si>
    <t>Antigua and Barbuda</t>
  </si>
  <si>
    <t>AG</t>
  </si>
  <si>
    <t>ATG</t>
  </si>
  <si>
    <t>28</t>
  </si>
  <si>
    <t>2510</t>
  </si>
  <si>
    <t>Fosfatos de calcio naturales (2510)</t>
  </si>
  <si>
    <t>Fosfatos de calcio naturales (2510), volumen</t>
  </si>
  <si>
    <t>Tasas aduaneras y a importaciones (1151E)</t>
  </si>
  <si>
    <t>Tasas aduaneras y a importaciones</t>
  </si>
  <si>
    <t>1151E</t>
  </si>
  <si>
    <t>Impuestos sobre las transacciones y el comercio internacional (115E)</t>
  </si>
  <si>
    <t>Argentina</t>
  </si>
  <si>
    <t>AR</t>
  </si>
  <si>
    <t>ARG</t>
  </si>
  <si>
    <t>32</t>
  </si>
  <si>
    <t>ARS</t>
  </si>
  <si>
    <t>Argentine peso</t>
  </si>
  <si>
    <t>2511</t>
  </si>
  <si>
    <t>Sulfato de bario natural (2511)</t>
  </si>
  <si>
    <t>Sulfato de bario natural (2511), volumen</t>
  </si>
  <si>
    <t>Impuestos a las exportaciones (1152E)</t>
  </si>
  <si>
    <t>Impuestos a las exportaciones</t>
  </si>
  <si>
    <t>1152E</t>
  </si>
  <si>
    <t>Armenia</t>
  </si>
  <si>
    <t>AM</t>
  </si>
  <si>
    <t>ARM</t>
  </si>
  <si>
    <t>51</t>
  </si>
  <si>
    <t>AMD</t>
  </si>
  <si>
    <t>Armenian dram</t>
  </si>
  <si>
    <t>2512</t>
  </si>
  <si>
    <t>Harinas silíceas fósiles (2512)</t>
  </si>
  <si>
    <t>Harinas silíceas fósiles (2512),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</si>
  <si>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</si>
  <si>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</si>
  <si>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</si>
  <si>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</si>
  <si>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</si>
  <si>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</si>
  <si>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</si>
  <si>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</si>
  <si>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</si>
  <si>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</si>
  <si>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</si>
  <si>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2513</t>
  </si>
  <si>
    <t>Piedra pómez (2513)</t>
  </si>
  <si>
    <t>Piedra pómez (2513), volumen</t>
  </si>
  <si>
    <t>Otros impuestos a pagar por compañías de recursos naturales (116E)</t>
  </si>
  <si>
    <t>Otros impuestos a pagar por compañías de recursos naturales</t>
  </si>
  <si>
    <t>116E</t>
  </si>
  <si>
    <t>Australia</t>
  </si>
  <si>
    <t>AU</t>
  </si>
  <si>
    <t>AUS</t>
  </si>
  <si>
    <t>36</t>
  </si>
  <si>
    <t>AUD</t>
  </si>
  <si>
    <t>Australian dollar</t>
  </si>
  <si>
    <t>2514</t>
  </si>
  <si>
    <t>Pizarra (2514)</t>
  </si>
  <si>
    <t>Pizarra (2514), volumen</t>
  </si>
  <si>
    <t>Contribuciones de empleadores a la seguridad social (1212E)</t>
  </si>
  <si>
    <t>Contribuciones de empleadores a la seguridad social</t>
  </si>
  <si>
    <t>1212E</t>
  </si>
  <si>
    <t>Aportes sociales (12E)</t>
  </si>
  <si>
    <t>Austria</t>
  </si>
  <si>
    <t>AT</t>
  </si>
  <si>
    <t>AUT</t>
  </si>
  <si>
    <t>40</t>
  </si>
  <si>
    <t>2515</t>
  </si>
  <si>
    <t>Mármol (2515)</t>
  </si>
  <si>
    <t>Mármol (2515), volumen</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</si>
  <si>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</si>
  <si>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</si>
  <si>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</si>
  <si>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</si>
  <si>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</si>
  <si>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</si>
  <si>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</si>
  <si>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</si>
  <si>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</si>
  <si>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</si>
  <si>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</si>
  <si>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</si>
  <si>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2516</t>
  </si>
  <si>
    <t>Granito (2516)</t>
  </si>
  <si>
    <t>Granito (2516), volumen</t>
  </si>
  <si>
    <t>Provenientes de participaciones (capital) gubernamental (1412E2)</t>
  </si>
  <si>
    <t>Provenientes de participaciones (capital) gubernamental</t>
  </si>
  <si>
    <t>1412E2</t>
  </si>
  <si>
    <t>Bahamas</t>
  </si>
  <si>
    <t>BS</t>
  </si>
  <si>
    <t>BHS</t>
  </si>
  <si>
    <t>44</t>
  </si>
  <si>
    <t>BSD</t>
  </si>
  <si>
    <t>Bahamian dollar</t>
  </si>
  <si>
    <t>2517</t>
  </si>
  <si>
    <t>Cantos (2517)</t>
  </si>
  <si>
    <t>Cantos (2517), volumen</t>
  </si>
  <si>
    <t>Retiros de ingresos de cuasicorporaciones (1413E)</t>
  </si>
  <si>
    <t>Retiros de ingresos de cuasicorporaciones</t>
  </si>
  <si>
    <t>1413E</t>
  </si>
  <si>
    <t>Bahrain</t>
  </si>
  <si>
    <t>BH</t>
  </si>
  <si>
    <t>BHR</t>
  </si>
  <si>
    <t>48</t>
  </si>
  <si>
    <t>BHD</t>
  </si>
  <si>
    <t>Bahraini dinar</t>
  </si>
  <si>
    <t>2518</t>
  </si>
  <si>
    <t>Dolomita (2518)</t>
  </si>
  <si>
    <t>Dolomita (2518), volumen</t>
  </si>
  <si>
    <t>Regalías (1415E1)</t>
  </si>
  <si>
    <t>Regalías</t>
  </si>
  <si>
    <t>1415E1</t>
  </si>
  <si>
    <t>Alquiler (1415E)</t>
  </si>
  <si>
    <t>Bangladesh</t>
  </si>
  <si>
    <t>BD</t>
  </si>
  <si>
    <t>BGD</t>
  </si>
  <si>
    <t>50</t>
  </si>
  <si>
    <t>BDT</t>
  </si>
  <si>
    <t>Bangladeshi taka</t>
  </si>
  <si>
    <t>BAM</t>
  </si>
  <si>
    <t>Bosnia and Herzegovina convertible mark</t>
  </si>
  <si>
    <t>2519</t>
  </si>
  <si>
    <t>Carbonato de magnesio natural (magnesita) (2519)</t>
  </si>
  <si>
    <t>Carbonato de magnesio natural (magnesita) (2519), volumen</t>
  </si>
  <si>
    <t>Bonificaciones (1415E2)</t>
  </si>
  <si>
    <t>Bonificaciones</t>
  </si>
  <si>
    <t>1415E2</t>
  </si>
  <si>
    <t>Barbados</t>
  </si>
  <si>
    <t>BB</t>
  </si>
  <si>
    <t>BRB</t>
  </si>
  <si>
    <t>52</t>
  </si>
  <si>
    <t>BBD</t>
  </si>
  <si>
    <t>Barbadian dollar</t>
  </si>
  <si>
    <t>2520</t>
  </si>
  <si>
    <t>Yeso natural (2520)</t>
  </si>
  <si>
    <t>Yeso natural (2520),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</si>
  <si>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</si>
  <si>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</si>
  <si>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</si>
  <si>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</si>
  <si>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</si>
  <si>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</si>
  <si>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</si>
  <si>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</si>
  <si>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</si>
  <si>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</si>
  <si>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2521</t>
  </si>
  <si>
    <t>Castinas (2521)</t>
  </si>
  <si>
    <t>Castinas (2521), volumen</t>
  </si>
  <si>
    <t>Entregado/pagado a empresas estatales (1415E32)</t>
  </si>
  <si>
    <t>Entregado/pagado a empresas estatales</t>
  </si>
  <si>
    <t>1415E32</t>
  </si>
  <si>
    <t>Belgium</t>
  </si>
  <si>
    <t>BE</t>
  </si>
  <si>
    <t>BEL</t>
  </si>
  <si>
    <t>56</t>
  </si>
  <si>
    <t>BGN</t>
  </si>
  <si>
    <t>Bulgarian lev (old)</t>
  </si>
  <si>
    <t>2522</t>
  </si>
  <si>
    <t>Cal viva (2522)</t>
  </si>
  <si>
    <t>Cal viva (2522), volumen</t>
  </si>
  <si>
    <t>Transferencias obligatorias al gobierno (infraestructura, etc.) (1415E4)</t>
  </si>
  <si>
    <t>Transferencias obligatorias al gobierno (infraestructura, etc.)</t>
  </si>
  <si>
    <t>1415E4</t>
  </si>
  <si>
    <t>Belize</t>
  </si>
  <si>
    <t>BZ</t>
  </si>
  <si>
    <t>BLZ</t>
  </si>
  <si>
    <t>84</t>
  </si>
  <si>
    <t>BZD</t>
  </si>
  <si>
    <t>Belize dollar</t>
  </si>
  <si>
    <t>2523</t>
  </si>
  <si>
    <t>Cementos hidráulicos (2523)</t>
  </si>
  <si>
    <t>Cementos hidráulicos (2523), volumen</t>
  </si>
  <si>
    <t>Pagos de otros alquileres (1415E5)</t>
  </si>
  <si>
    <t>Pagos de otros alquileres</t>
  </si>
  <si>
    <t>1415E5</t>
  </si>
  <si>
    <t>Benin</t>
  </si>
  <si>
    <t>BJ</t>
  </si>
  <si>
    <t>BEN</t>
  </si>
  <si>
    <t>204</t>
  </si>
  <si>
    <t>XOF</t>
  </si>
  <si>
    <t>West African CFA franc</t>
  </si>
  <si>
    <t>BIF</t>
  </si>
  <si>
    <t>Burundian franc</t>
  </si>
  <si>
    <t>2524</t>
  </si>
  <si>
    <t>Amianto (asbesto). (2524)</t>
  </si>
  <si>
    <t>Amianto (asbesto). (2524),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</si>
  <si>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</si>
  <si>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</si>
  <si>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</si>
  <si>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</si>
  <si>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</si>
  <si>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</si>
  <si>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</si>
  <si>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</si>
  <si>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</si>
  <si>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</si>
  <si>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2525</t>
  </si>
  <si>
    <t>Mica (2525)</t>
  </si>
  <si>
    <t>Mica (2525), volumen</t>
  </si>
  <si>
    <t>Honorarios administrativos por servicios del gobierno (1422E)</t>
  </si>
  <si>
    <t>Honorarios administrativos por servicios del gobierno</t>
  </si>
  <si>
    <t>1422E</t>
  </si>
  <si>
    <t>Bhutan</t>
  </si>
  <si>
    <t>BT</t>
  </si>
  <si>
    <t>BTN</t>
  </si>
  <si>
    <t>64</t>
  </si>
  <si>
    <t>Bhutanese ngultrum</t>
  </si>
  <si>
    <t>BND</t>
  </si>
  <si>
    <t>Brunei dollar</t>
  </si>
  <si>
    <t>2526</t>
  </si>
  <si>
    <t>Esteatita natural (2526)</t>
  </si>
  <si>
    <t>Esteatita natural (2526), volumen</t>
  </si>
  <si>
    <t>Multas, penalidades y prendas (143E)</t>
  </si>
  <si>
    <t>Multas, penalidades y prendas</t>
  </si>
  <si>
    <t>143E</t>
  </si>
  <si>
    <t>Bolivia</t>
  </si>
  <si>
    <t>BO</t>
  </si>
  <si>
    <t>BOL</t>
  </si>
  <si>
    <t>68</t>
  </si>
  <si>
    <t>BOB</t>
  </si>
  <si>
    <t>Bolivian boliviano</t>
  </si>
  <si>
    <t>2527</t>
  </si>
  <si>
    <t>Criolita (2527)</t>
  </si>
  <si>
    <t>Criolita (2527), volumen</t>
  </si>
  <si>
    <t>Transferencias voluntarias al gobierno (donaciones) (144E1)</t>
  </si>
  <si>
    <t>Transferencias voluntarias al gobierno (donaciones)</t>
  </si>
  <si>
    <t>144E1</t>
  </si>
  <si>
    <t>Bosnia and Herzegovina</t>
  </si>
  <si>
    <t>BA</t>
  </si>
  <si>
    <t>BIH</t>
  </si>
  <si>
    <t>70</t>
  </si>
  <si>
    <t>BRL</t>
  </si>
  <si>
    <t>Brazilian real</t>
  </si>
  <si>
    <t>2528</t>
  </si>
  <si>
    <t>Boratos naturales y sus concentrados (2528)</t>
  </si>
  <si>
    <t>Boratos naturales y sus concentrados (2528), volumen</t>
  </si>
  <si>
    <t>&lt;Elegir del menú&gt;</t>
  </si>
  <si>
    <t>Botswana</t>
  </si>
  <si>
    <t>BW</t>
  </si>
  <si>
    <t>BWA</t>
  </si>
  <si>
    <t>72</t>
  </si>
  <si>
    <t>BWP</t>
  </si>
  <si>
    <t>Botswana pula</t>
  </si>
  <si>
    <t>2529</t>
  </si>
  <si>
    <t>Feldespato (2529)</t>
  </si>
  <si>
    <t>Feldespato (2529), volumen</t>
  </si>
  <si>
    <t>Brazil</t>
  </si>
  <si>
    <t>BR</t>
  </si>
  <si>
    <t>BRA</t>
  </si>
  <si>
    <t>76</t>
  </si>
  <si>
    <t>2530</t>
  </si>
  <si>
    <t>Materias minerales no expresadas ni comprendidas en otra parte. (2530)</t>
  </si>
  <si>
    <t>Materias minerales no expresadas ni comprendidas en otra parte. (2530), volumen</t>
  </si>
  <si>
    <t>British Indian Ocean Territory</t>
  </si>
  <si>
    <t>IO</t>
  </si>
  <si>
    <t>IOT</t>
  </si>
  <si>
    <t>86</t>
  </si>
  <si>
    <t>2601</t>
  </si>
  <si>
    <t>Hierro (2601)</t>
  </si>
  <si>
    <t>Hierro (2601), volumen</t>
  </si>
  <si>
    <t>British Virgin Islands</t>
  </si>
  <si>
    <t>VG</t>
  </si>
  <si>
    <t>VGB</t>
  </si>
  <si>
    <t>92</t>
  </si>
  <si>
    <t>2602</t>
  </si>
  <si>
    <t>Manganeso (2602)</t>
  </si>
  <si>
    <t>Manganeso (2602), volumen</t>
  </si>
  <si>
    <t>Brunei Darussalam</t>
  </si>
  <si>
    <t>BN</t>
  </si>
  <si>
    <t>BRN</t>
  </si>
  <si>
    <t>96</t>
  </si>
  <si>
    <t>2603</t>
  </si>
  <si>
    <t>Cobre (2603)</t>
  </si>
  <si>
    <t>Cobre (2603), volumen</t>
  </si>
  <si>
    <t>Bulgaria</t>
  </si>
  <si>
    <t>BG</t>
  </si>
  <si>
    <t>BGR</t>
  </si>
  <si>
    <t>100</t>
  </si>
  <si>
    <t>CAD</t>
  </si>
  <si>
    <t>Canadian dollar</t>
  </si>
  <si>
    <t>2604</t>
  </si>
  <si>
    <t>Níquel (2604)</t>
  </si>
  <si>
    <t>Níquel (2604), volumen</t>
  </si>
  <si>
    <t>Burkina Faso</t>
  </si>
  <si>
    <t>BF</t>
  </si>
  <si>
    <t>BFA</t>
  </si>
  <si>
    <t>854</t>
  </si>
  <si>
    <t>CDF</t>
  </si>
  <si>
    <t>Congolese franc</t>
  </si>
  <si>
    <t>2605</t>
  </si>
  <si>
    <t>Cobalto (2605)</t>
  </si>
  <si>
    <t>Cobalto (2605), volumen</t>
  </si>
  <si>
    <t>Burundi</t>
  </si>
  <si>
    <t>BI</t>
  </si>
  <si>
    <t>BDI</t>
  </si>
  <si>
    <t>108</t>
  </si>
  <si>
    <t>CHF</t>
  </si>
  <si>
    <t>Swiss franc</t>
  </si>
  <si>
    <t>2606</t>
  </si>
  <si>
    <t>Aluminio (2606)</t>
  </si>
  <si>
    <t>Aluminio (2606), volumen</t>
  </si>
  <si>
    <t>Cambodia</t>
  </si>
  <si>
    <t>KH</t>
  </si>
  <si>
    <t>KHM</t>
  </si>
  <si>
    <t>116</t>
  </si>
  <si>
    <t>KHR</t>
  </si>
  <si>
    <t>Cambodian Riel</t>
  </si>
  <si>
    <t>CLF</t>
  </si>
  <si>
    <t>Chilean Unidad de Fomento</t>
  </si>
  <si>
    <t>2607</t>
  </si>
  <si>
    <t>Plomo (2607)</t>
  </si>
  <si>
    <t>Plomo (2607), volumen</t>
  </si>
  <si>
    <t>Cameroon</t>
  </si>
  <si>
    <t>CM</t>
  </si>
  <si>
    <t>CMR</t>
  </si>
  <si>
    <t>120</t>
  </si>
  <si>
    <t>XAF</t>
  </si>
  <si>
    <t>Central African CFA franc</t>
  </si>
  <si>
    <t>CNH</t>
  </si>
  <si>
    <t>Chinese yuan renminbi (offshore)</t>
  </si>
  <si>
    <t>2608</t>
  </si>
  <si>
    <t>Zinc (2608), volumen</t>
  </si>
  <si>
    <t>Canada</t>
  </si>
  <si>
    <t>CA</t>
  </si>
  <si>
    <t>CAN</t>
  </si>
  <si>
    <t>124</t>
  </si>
  <si>
    <t>COP</t>
  </si>
  <si>
    <t>Colombian peso</t>
  </si>
  <si>
    <t>2609</t>
  </si>
  <si>
    <t>Estaño (2609)</t>
  </si>
  <si>
    <t>Estaño (2609), volumen</t>
  </si>
  <si>
    <t>Cape Verde</t>
  </si>
  <si>
    <t>CV</t>
  </si>
  <si>
    <t>CPV</t>
  </si>
  <si>
    <t>132</t>
  </si>
  <si>
    <t>CVE</t>
  </si>
  <si>
    <t>Cape Verdean escudo</t>
  </si>
  <si>
    <t>CRC</t>
  </si>
  <si>
    <t>Costa Rican colon</t>
  </si>
  <si>
    <t>2610</t>
  </si>
  <si>
    <t>Cromo (2610)</t>
  </si>
  <si>
    <t>Cromo (2610), volumen</t>
  </si>
  <si>
    <t>Cayman Islands</t>
  </si>
  <si>
    <t>KY</t>
  </si>
  <si>
    <t>CYM</t>
  </si>
  <si>
    <t>136</t>
  </si>
  <si>
    <t>KYD</t>
  </si>
  <si>
    <t>Cayman Islands Dollar</t>
  </si>
  <si>
    <t>CUC</t>
  </si>
  <si>
    <t>Cuban peso convertible</t>
  </si>
  <si>
    <t>2611</t>
  </si>
  <si>
    <t>Volframio (tungsteno) (2611)</t>
  </si>
  <si>
    <t>Volframio (tungsteno) (2611), volumen</t>
  </si>
  <si>
    <t>Central African Republic</t>
  </si>
  <si>
    <t>CF</t>
  </si>
  <si>
    <t>CAF</t>
  </si>
  <si>
    <t>140</t>
  </si>
  <si>
    <t>2612</t>
  </si>
  <si>
    <t>Uranio o torio (2612)</t>
  </si>
  <si>
    <t>Uranio o torio (2612), volumen</t>
  </si>
  <si>
    <t>Chad</t>
  </si>
  <si>
    <t>TD</t>
  </si>
  <si>
    <t>TCD</t>
  </si>
  <si>
    <t>148</t>
  </si>
  <si>
    <t>CZK</t>
  </si>
  <si>
    <t>Czech koruna</t>
  </si>
  <si>
    <t>2613</t>
  </si>
  <si>
    <t>Molibdeno (2613)</t>
  </si>
  <si>
    <t>Molibdeno (2613), volumen</t>
  </si>
  <si>
    <t>Chile</t>
  </si>
  <si>
    <t>CL</t>
  </si>
  <si>
    <t>CHL</t>
  </si>
  <si>
    <t>152</t>
  </si>
  <si>
    <t>DJF</t>
  </si>
  <si>
    <t>Djiboutian franc</t>
  </si>
  <si>
    <t>2614</t>
  </si>
  <si>
    <t>Titanio (2614)</t>
  </si>
  <si>
    <t>Titanio (2614), volumen</t>
  </si>
  <si>
    <t>China</t>
  </si>
  <si>
    <t>CN</t>
  </si>
  <si>
    <t>CHN</t>
  </si>
  <si>
    <t>156</t>
  </si>
  <si>
    <t>DKK</t>
  </si>
  <si>
    <t>Danish krone</t>
  </si>
  <si>
    <t>2615</t>
  </si>
  <si>
    <t>Niobio (2615)</t>
  </si>
  <si>
    <t>Niobio (2615), volumen</t>
  </si>
  <si>
    <t>Christmas Island</t>
  </si>
  <si>
    <t>CX</t>
  </si>
  <si>
    <t>CXR</t>
  </si>
  <si>
    <t>162</t>
  </si>
  <si>
    <t>2616</t>
  </si>
  <si>
    <t>Metales preciosos (2616)</t>
  </si>
  <si>
    <t>Metales preciosos (2616), volumen</t>
  </si>
  <si>
    <t>Cocos (Keeling) Islands</t>
  </si>
  <si>
    <t>CC</t>
  </si>
  <si>
    <t>CCK</t>
  </si>
  <si>
    <t>166</t>
  </si>
  <si>
    <t>2617</t>
  </si>
  <si>
    <t>Demás minerales (2617)</t>
  </si>
  <si>
    <t>Demás minerales (2617), volumen</t>
  </si>
  <si>
    <t>Colombia</t>
  </si>
  <si>
    <t>CO</t>
  </si>
  <si>
    <t>COL</t>
  </si>
  <si>
    <t>170</t>
  </si>
  <si>
    <t>EGP</t>
  </si>
  <si>
    <t>Egyptian pound</t>
  </si>
  <si>
    <t>2618</t>
  </si>
  <si>
    <t>Escorias granuladas (2618)</t>
  </si>
  <si>
    <t>Escorias granuladas (2618), volumen</t>
  </si>
  <si>
    <t>Comoros</t>
  </si>
  <si>
    <t>KM</t>
  </si>
  <si>
    <t>COM</t>
  </si>
  <si>
    <t>174</t>
  </si>
  <si>
    <t>KMF</t>
  </si>
  <si>
    <t>Comorian Franc</t>
  </si>
  <si>
    <t>ERN</t>
  </si>
  <si>
    <t>Eritrean nakfa</t>
  </si>
  <si>
    <t>2619</t>
  </si>
  <si>
    <t>Escorias (excepto granuladas) (2619)</t>
  </si>
  <si>
    <t>Escorias (excepto granuladas) (2619), volumen</t>
  </si>
  <si>
    <t>Costa Rica</t>
  </si>
  <si>
    <t>CR</t>
  </si>
  <si>
    <t>CRI</t>
  </si>
  <si>
    <t>188</t>
  </si>
  <si>
    <t>ETB</t>
  </si>
  <si>
    <t>Ethiopian birr</t>
  </si>
  <si>
    <t>2620</t>
  </si>
  <si>
    <t>Cenizas y residuos (2620)</t>
  </si>
  <si>
    <t>Cenizas y residuos (2620), volumen</t>
  </si>
  <si>
    <t>Cote d'Ivoire</t>
  </si>
  <si>
    <t>CI</t>
  </si>
  <si>
    <t>CIV</t>
  </si>
  <si>
    <t>384</t>
  </si>
  <si>
    <t>2621</t>
  </si>
  <si>
    <t>Demás escorias y cenizas (2621)</t>
  </si>
  <si>
    <t>Demás escorias y cenizas (2621), volumen</t>
  </si>
  <si>
    <t>Croatia</t>
  </si>
  <si>
    <t>HR</t>
  </si>
  <si>
    <t>HRV</t>
  </si>
  <si>
    <t>191</t>
  </si>
  <si>
    <t>HRK</t>
  </si>
  <si>
    <t>Croatian Kuna</t>
  </si>
  <si>
    <t>FJD</t>
  </si>
  <si>
    <t>Fijian dollar</t>
  </si>
  <si>
    <t>2701</t>
  </si>
  <si>
    <t>Hullas (2701)</t>
  </si>
  <si>
    <t>Hullas (2701), volumen</t>
  </si>
  <si>
    <t>Cuba</t>
  </si>
  <si>
    <t>CU</t>
  </si>
  <si>
    <t>CUB</t>
  </si>
  <si>
    <t>192</t>
  </si>
  <si>
    <t>FKP</t>
  </si>
  <si>
    <t>Falkland Islands pound</t>
  </si>
  <si>
    <t>2702</t>
  </si>
  <si>
    <t>Lignitos (2702)</t>
  </si>
  <si>
    <t>Lignitos (2702), volumen</t>
  </si>
  <si>
    <t>Cyprus</t>
  </si>
  <si>
    <t>CY</t>
  </si>
  <si>
    <t>CYP</t>
  </si>
  <si>
    <t>196</t>
  </si>
  <si>
    <t>GBP</t>
  </si>
  <si>
    <t>Pound sterling</t>
  </si>
  <si>
    <t>2703</t>
  </si>
  <si>
    <t>Turba (2703)</t>
  </si>
  <si>
    <t>Turba (2703), volumen</t>
  </si>
  <si>
    <t>Czech Republic</t>
  </si>
  <si>
    <t>CZ</t>
  </si>
  <si>
    <t>CZE</t>
  </si>
  <si>
    <t>203</t>
  </si>
  <si>
    <t>GEL</t>
  </si>
  <si>
    <t>Georgian lari</t>
  </si>
  <si>
    <t>2704</t>
  </si>
  <si>
    <t>Coques y semicoques (2704)</t>
  </si>
  <si>
    <t>Coques y semicoques (2704), volumen</t>
  </si>
  <si>
    <t>Democratic Republic of Congo</t>
  </si>
  <si>
    <t>CD</t>
  </si>
  <si>
    <t>COD</t>
  </si>
  <si>
    <t>180</t>
  </si>
  <si>
    <t>GGP</t>
  </si>
  <si>
    <t>Pound</t>
  </si>
  <si>
    <t>2705</t>
  </si>
  <si>
    <t>Gas de hulla (2705)</t>
  </si>
  <si>
    <t>Gas de hulla (2705), volumen</t>
  </si>
  <si>
    <t>Denmark</t>
  </si>
  <si>
    <t>DK</t>
  </si>
  <si>
    <t>DNK</t>
  </si>
  <si>
    <t>208</t>
  </si>
  <si>
    <t>GHS</t>
  </si>
  <si>
    <t>Ghanaian cedi</t>
  </si>
  <si>
    <t>2706</t>
  </si>
  <si>
    <t>Alquitranes de hulla (2706)</t>
  </si>
  <si>
    <t>Alquitranes de hulla (2706), volumen</t>
  </si>
  <si>
    <t>Djibouti</t>
  </si>
  <si>
    <t>DJ</t>
  </si>
  <si>
    <t>DJI</t>
  </si>
  <si>
    <t>262</t>
  </si>
  <si>
    <t>GIP</t>
  </si>
  <si>
    <t>Gibraltar pound</t>
  </si>
  <si>
    <t>2707</t>
  </si>
  <si>
    <t>Aceites y productos de destilación de alquitranes de hulla (2707)</t>
  </si>
  <si>
    <t>Aceites y productos de destilación de alquitranes de hulla (2707), volumen</t>
  </si>
  <si>
    <t>Dominica</t>
  </si>
  <si>
    <t>DM</t>
  </si>
  <si>
    <t>DMA</t>
  </si>
  <si>
    <t>212</t>
  </si>
  <si>
    <t>GMD</t>
  </si>
  <si>
    <t>Gambian dalasi</t>
  </si>
  <si>
    <t>2708</t>
  </si>
  <si>
    <t>Brea y coque de brea de alquitrán de hulla (2708)</t>
  </si>
  <si>
    <t>Brea y coque de brea de alquitrán de hulla (2708), volumen</t>
  </si>
  <si>
    <t>DO</t>
  </si>
  <si>
    <t>214</t>
  </si>
  <si>
    <t>GNF</t>
  </si>
  <si>
    <t>Guinean franc</t>
  </si>
  <si>
    <t>2709</t>
  </si>
  <si>
    <t>Petróleo crudo (2709)</t>
  </si>
  <si>
    <t>Petróleo crudo (2709), volumen</t>
  </si>
  <si>
    <t>Ecuador</t>
  </si>
  <si>
    <t>EC</t>
  </si>
  <si>
    <t>ECU</t>
  </si>
  <si>
    <t>218</t>
  </si>
  <si>
    <t>GTQ</t>
  </si>
  <si>
    <t>Guatemalan quetzal</t>
  </si>
  <si>
    <t>2710</t>
  </si>
  <si>
    <t>Aceites de petróleo (excepto crudos) (2710)</t>
  </si>
  <si>
    <t>Aceites de petróleo (excepto crudos) (2710), volumen</t>
  </si>
  <si>
    <t>Egypt</t>
  </si>
  <si>
    <t>EG</t>
  </si>
  <si>
    <t>EGY</t>
  </si>
  <si>
    <t>818</t>
  </si>
  <si>
    <t>GYD</t>
  </si>
  <si>
    <t>Guyanese Dollar</t>
  </si>
  <si>
    <t>2711</t>
  </si>
  <si>
    <t>Gas natural (2711)</t>
  </si>
  <si>
    <t>Gas natural (2711), volumen</t>
  </si>
  <si>
    <t>El Salvador</t>
  </si>
  <si>
    <t>SV</t>
  </si>
  <si>
    <t>SLV</t>
  </si>
  <si>
    <t>222</t>
  </si>
  <si>
    <t>HKD</t>
  </si>
  <si>
    <t>Hong Kong Dollar</t>
  </si>
  <si>
    <t>2712</t>
  </si>
  <si>
    <t>Vaselina (2712)</t>
  </si>
  <si>
    <t>Vaselina (2712), volumen</t>
  </si>
  <si>
    <t>Equatorial Guinea</t>
  </si>
  <si>
    <t>GQ</t>
  </si>
  <si>
    <t>GNQ</t>
  </si>
  <si>
    <t>226</t>
  </si>
  <si>
    <t>HNL</t>
  </si>
  <si>
    <t>Honduran Lempira</t>
  </si>
  <si>
    <t>2713</t>
  </si>
  <si>
    <t>Coque de petróleo (2713)</t>
  </si>
  <si>
    <t>Coque de petróleo (2713), volumen</t>
  </si>
  <si>
    <t>Eritrea</t>
  </si>
  <si>
    <t>ER</t>
  </si>
  <si>
    <t>ERI</t>
  </si>
  <si>
    <t>232</t>
  </si>
  <si>
    <t>2714</t>
  </si>
  <si>
    <t>Betunes y asfaltos (2714)</t>
  </si>
  <si>
    <t>Betunes y asfaltos (2714), volumen</t>
  </si>
  <si>
    <t>Estonia</t>
  </si>
  <si>
    <t>EE</t>
  </si>
  <si>
    <t>EST</t>
  </si>
  <si>
    <t>233</t>
  </si>
  <si>
    <t>HTG</t>
  </si>
  <si>
    <t>Haitian Gourde</t>
  </si>
  <si>
    <t>2715</t>
  </si>
  <si>
    <t>Mezclas bituminosas (2715)</t>
  </si>
  <si>
    <t>Mezclas bituminosas (2715), volumen</t>
  </si>
  <si>
    <t>Eswatini</t>
  </si>
  <si>
    <t>SZ</t>
  </si>
  <si>
    <t>SWZ</t>
  </si>
  <si>
    <t>748</t>
  </si>
  <si>
    <t>SZL</t>
  </si>
  <si>
    <t>Swazi Lilangeni</t>
  </si>
  <si>
    <t>HUF</t>
  </si>
  <si>
    <t>Hungarian Forint</t>
  </si>
  <si>
    <t>2716</t>
  </si>
  <si>
    <t>Energía eléctrica (2716)</t>
  </si>
  <si>
    <t>Energía eléctrica (2716), volumen</t>
  </si>
  <si>
    <t>Ethiopia</t>
  </si>
  <si>
    <t>ET</t>
  </si>
  <si>
    <t>ETH</t>
  </si>
  <si>
    <t>231</t>
  </si>
  <si>
    <t>IDR</t>
  </si>
  <si>
    <t>Indonesian Rupiah</t>
  </si>
  <si>
    <t>7102</t>
  </si>
  <si>
    <t>Diamantes (7102)</t>
  </si>
  <si>
    <t>Diamantes (7102), volumen</t>
  </si>
  <si>
    <t>Falkland Islands</t>
  </si>
  <si>
    <t>FK</t>
  </si>
  <si>
    <t>FLK</t>
  </si>
  <si>
    <t>238</t>
  </si>
  <si>
    <t>ILS</t>
  </si>
  <si>
    <t>Israeli New Shekel</t>
  </si>
  <si>
    <t>7106</t>
  </si>
  <si>
    <t>Plata (7106)</t>
  </si>
  <si>
    <t>Plata (7106), volumen</t>
  </si>
  <si>
    <t>Faroe Islands</t>
  </si>
  <si>
    <t>FO</t>
  </si>
  <si>
    <t>FRO</t>
  </si>
  <si>
    <t>234</t>
  </si>
  <si>
    <t>IMP</t>
  </si>
  <si>
    <t>Isle of Man Pound</t>
  </si>
  <si>
    <t>7108</t>
  </si>
  <si>
    <t>Oro (7108)</t>
  </si>
  <si>
    <t>Oro (7108), volumen</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</si>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</sst>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yyyy\-mm\-dd"/>
    <numFmt numFmtId="165" formatCode="_ * #,##0.00_ ;_ * \-#,##0.00_ ;_ * &quot;-&quot;??_ ;_ @_ "/>
    <numFmt numFmtId="166" formatCode="_ * #,##0.0000_ ;_ * \-#,##0.0000_ ;_ * &quot;-&quot;??_ ;_ @_ "/>
    <numFmt numFmtId="167" formatCode="0.0\ %"/>
    <numFmt numFmtId="168" formatCode="_ * #,##0_ ;_ * \-#,##0_ ;_ * &quot;-&quot;??_ ;_ @_ "/>
    <numFmt numFmtId="169" formatCode="_(* #,##0_);_(* \(#,##0\);_(* &quot;-&quot;??_);_(@_)"/>
  </numFmts>
  <fonts count="66" x14ac:knownFonts="1">
    <font>
      <sz val="11"/>
      <color theme="1"/>
      <name val="Franklin Gothic Book"/>
      <family val="2"/>
    </font>
    <font>
      <sz val="11"/>
      <color theme="1"/>
      <name val="Franklin Gothic Book"/>
      <family val="2"/>
    </font>
    <font>
      <b/>
      <sz val="11"/>
      <color theme="0"/>
      <name val="Franklin Gothic Book"/>
      <family val="2"/>
    </font>
    <font>
      <sz val="11"/>
      <color rgb="FFFF0000"/>
      <name val="Franklin Gothic Book"/>
      <family val="2"/>
    </font>
    <font>
      <i/>
      <sz val="11"/>
      <color rgb="FF7F7F7F"/>
      <name val="Franklin Gothic Book"/>
      <family val="2"/>
    </font>
    <font>
      <b/>
      <sz val="11"/>
      <color theme="1"/>
      <name val="Franklin Gothic Book"/>
      <family val="2"/>
    </font>
    <font>
      <u/>
      <sz val="11"/>
      <color theme="10"/>
      <name val="Franklin Gothic Book"/>
      <family val="2"/>
    </font>
    <font>
      <sz val="10.5"/>
      <color theme="1"/>
      <name val="Calibri"/>
      <family val="2"/>
    </font>
    <font>
      <sz val="11"/>
      <color theme="1"/>
      <name val="Calibri"/>
      <family val="2"/>
    </font>
    <font>
      <sz val="12"/>
      <color theme="1"/>
      <name val="Calibri"/>
      <family val="2"/>
      <scheme val="minor"/>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sz val="11"/>
      <color rgb="FF0076AF"/>
      <name val="Franklin Gothic Book"/>
      <family val="2"/>
    </font>
    <font>
      <i/>
      <sz val="10.5"/>
      <color theme="10"/>
      <name val="Calibri"/>
      <family val="2"/>
    </font>
    <font>
      <i/>
      <u/>
      <sz val="11"/>
      <color theme="10"/>
      <name val="Franklin Gothic Book"/>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i/>
      <u/>
      <sz val="10.5"/>
      <color theme="10"/>
      <name val="Franklin Gothic Book"/>
      <family val="2"/>
    </font>
    <font>
      <i/>
      <sz val="11"/>
      <color rgb="FFFF0000"/>
      <name val="Franklin Gothic Book"/>
      <family val="2"/>
    </font>
    <font>
      <i/>
      <u/>
      <sz val="11"/>
      <color rgb="FF000000"/>
      <name val="Franklin Gothic Book"/>
      <family val="2"/>
    </font>
    <font>
      <b/>
      <sz val="14"/>
      <color rgb="FF000000"/>
      <name val="Franklin Gothic Book"/>
      <family val="2"/>
    </font>
    <font>
      <sz val="9"/>
      <name val="Franklin Gothic Book"/>
      <family val="2"/>
    </font>
    <font>
      <b/>
      <sz val="18"/>
      <color theme="1"/>
      <name val="Franklin Gothic Book"/>
      <family val="2"/>
    </font>
    <font>
      <b/>
      <i/>
      <u/>
      <sz val="11"/>
      <color theme="10"/>
      <name val="Franklin Gothic Book"/>
      <family val="2"/>
    </font>
    <font>
      <i/>
      <sz val="10.5"/>
      <color rgb="FF7F7F7F"/>
      <name val="Calibri"/>
      <family val="2"/>
    </font>
    <font>
      <sz val="10.5"/>
      <color theme="1"/>
      <name val="Franklin Gothic Book"/>
      <family val="2"/>
    </font>
    <font>
      <b/>
      <i/>
      <u/>
      <sz val="16"/>
      <color theme="1"/>
      <name val="Franklin Gothic Book"/>
      <family val="2"/>
    </font>
    <font>
      <b/>
      <sz val="16"/>
      <color theme="1"/>
      <name val="Franklin Gothic Book"/>
      <family val="2"/>
    </font>
    <font>
      <b/>
      <sz val="10.5"/>
      <color theme="1"/>
      <name val="Calibri"/>
      <family val="2"/>
    </font>
    <font>
      <b/>
      <sz val="11"/>
      <color theme="1"/>
      <name val="Calibri"/>
      <family val="2"/>
      <scheme val="minor"/>
    </font>
    <font>
      <i/>
      <sz val="10.5"/>
      <color theme="1"/>
      <name val="Calibri"/>
      <family val="2"/>
    </font>
    <font>
      <b/>
      <sz val="10.5"/>
      <color theme="0"/>
      <name val="Calibri"/>
      <family val="2"/>
    </font>
  </fonts>
  <fills count="11">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165B89"/>
        <bgColor theme="4"/>
      </patternFill>
    </fill>
    <fill>
      <patternFill patternType="solid">
        <fgColor theme="2"/>
        <bgColor theme="4" tint="0.79998168889431442"/>
      </patternFill>
    </fill>
    <fill>
      <patternFill patternType="solid">
        <fgColor rgb="FF165B89"/>
        <bgColor indexed="64"/>
      </patternFill>
    </fill>
    <fill>
      <patternFill patternType="solid">
        <fgColor rgb="FFFFFF0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medium">
        <color theme="0"/>
      </top>
      <bottom style="medium">
        <color rgb="FF1BC2EE"/>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style="thin">
        <color indexed="64"/>
      </left>
      <right/>
      <top style="thin">
        <color indexed="64"/>
      </top>
      <bottom style="thin">
        <color indexed="64"/>
      </bottom>
      <diagonal/>
    </border>
    <border>
      <left/>
      <right/>
      <top style="medium">
        <color indexed="64"/>
      </top>
      <bottom style="medium">
        <color rgb="FF188FBB"/>
      </bottom>
      <diagonal/>
    </border>
    <border>
      <left/>
      <right/>
      <top/>
      <bottom style="thin">
        <color rgb="FF188FBB"/>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7" fillId="0" borderId="0"/>
    <xf numFmtId="0" fontId="9" fillId="0" borderId="0"/>
    <xf numFmtId="0" fontId="17" fillId="0" borderId="0" applyNumberFormat="0" applyFill="0" applyBorder="0" applyAlignment="0" applyProtection="0"/>
    <xf numFmtId="0" fontId="24" fillId="0" borderId="0" applyNumberFormat="0" applyFill="0" applyBorder="0" applyAlignment="0" applyProtection="0"/>
    <xf numFmtId="165" fontId="7" fillId="0" borderId="0" applyFont="0" applyFill="0" applyBorder="0" applyAlignment="0" applyProtection="0"/>
    <xf numFmtId="9" fontId="7" fillId="0" borderId="0" applyFont="0" applyFill="0" applyBorder="0" applyAlignment="0" applyProtection="0"/>
    <xf numFmtId="0" fontId="58" fillId="0" borderId="0" applyNumberFormat="0" applyFill="0" applyBorder="0" applyAlignment="0" applyProtection="0"/>
  </cellStyleXfs>
  <cellXfs count="330">
    <xf numFmtId="0" fontId="0" fillId="0" borderId="0" xfId="0"/>
    <xf numFmtId="0" fontId="8" fillId="0" borderId="0" xfId="1" applyFont="1"/>
    <xf numFmtId="0" fontId="1" fillId="0" borderId="0" xfId="2" applyFont="1" applyAlignment="1">
      <alignment horizontal="left" vertical="center"/>
    </xf>
    <xf numFmtId="0" fontId="1" fillId="0" borderId="0" xfId="2" applyFont="1" applyAlignment="1">
      <alignment horizontal="right" vertical="center"/>
    </xf>
    <xf numFmtId="14" fontId="10" fillId="2" borderId="0" xfId="2" applyNumberFormat="1" applyFont="1" applyFill="1" applyAlignment="1">
      <alignment horizontal="right" vertical="center"/>
    </xf>
    <xf numFmtId="0" fontId="11" fillId="3" borderId="0" xfId="2" applyFont="1" applyFill="1" applyAlignment="1">
      <alignment horizontal="left" vertical="center"/>
    </xf>
    <xf numFmtId="0" fontId="1" fillId="3" borderId="0" xfId="2" applyFont="1" applyFill="1" applyAlignment="1">
      <alignment horizontal="left" vertical="center"/>
    </xf>
    <xf numFmtId="0" fontId="1" fillId="3" borderId="0" xfId="2" applyFont="1" applyFill="1" applyAlignment="1">
      <alignment vertical="center"/>
    </xf>
    <xf numFmtId="0" fontId="14" fillId="3" borderId="0" xfId="2" applyFont="1" applyFill="1" applyAlignment="1">
      <alignment vertical="center"/>
    </xf>
    <xf numFmtId="0" fontId="11" fillId="3" borderId="0" xfId="2" applyFont="1" applyFill="1" applyAlignment="1">
      <alignment vertical="center"/>
    </xf>
    <xf numFmtId="0" fontId="15" fillId="3" borderId="0" xfId="2" applyFont="1" applyFill="1" applyAlignment="1">
      <alignment horizontal="left" vertical="center"/>
    </xf>
    <xf numFmtId="0" fontId="16" fillId="3" borderId="0" xfId="2" applyFont="1" applyFill="1" applyAlignment="1">
      <alignment vertical="center"/>
    </xf>
    <xf numFmtId="0" fontId="11" fillId="3" borderId="0" xfId="2" applyFont="1" applyFill="1" applyAlignment="1">
      <alignment vertical="center" wrapText="1"/>
    </xf>
    <xf numFmtId="0" fontId="15" fillId="3" borderId="0" xfId="2" applyFont="1" applyFill="1" applyAlignment="1">
      <alignment vertical="center"/>
    </xf>
    <xf numFmtId="0" fontId="12" fillId="3" borderId="0" xfId="2" applyFont="1" applyFill="1" applyAlignment="1">
      <alignment vertical="center"/>
    </xf>
    <xf numFmtId="0" fontId="19" fillId="3" borderId="0" xfId="2" applyFont="1" applyFill="1" applyAlignment="1">
      <alignment vertical="center"/>
    </xf>
    <xf numFmtId="0" fontId="20" fillId="3" borderId="0" xfId="2" applyFont="1" applyFill="1" applyAlignment="1">
      <alignment vertical="center"/>
    </xf>
    <xf numFmtId="0" fontId="15" fillId="3" borderId="0" xfId="2" applyFont="1" applyFill="1" applyAlignment="1">
      <alignment horizontal="left" vertical="center" indent="2"/>
    </xf>
    <xf numFmtId="0" fontId="12" fillId="4" borderId="0" xfId="2" applyFont="1" applyFill="1" applyAlignment="1">
      <alignment vertical="center"/>
    </xf>
    <xf numFmtId="0" fontId="6" fillId="4" borderId="0" xfId="3" applyFont="1" applyFill="1" applyBorder="1" applyAlignment="1"/>
    <xf numFmtId="0" fontId="1" fillId="4" borderId="0" xfId="2" applyFont="1" applyFill="1" applyAlignment="1">
      <alignment horizontal="left" vertical="center"/>
    </xf>
    <xf numFmtId="0" fontId="23" fillId="2" borderId="1" xfId="2" applyFont="1" applyFill="1" applyBorder="1" applyAlignment="1">
      <alignment horizontal="left" vertical="center"/>
    </xf>
    <xf numFmtId="0" fontId="19" fillId="5" borderId="1" xfId="2" applyFont="1" applyFill="1" applyBorder="1" applyAlignment="1">
      <alignment horizontal="left" vertical="center" wrapText="1"/>
    </xf>
    <xf numFmtId="0" fontId="19" fillId="0" borderId="1" xfId="2" applyFont="1" applyBorder="1" applyAlignment="1">
      <alignment horizontal="left" vertical="center"/>
    </xf>
    <xf numFmtId="0" fontId="23" fillId="4" borderId="0" xfId="2" applyFont="1" applyFill="1" applyAlignment="1">
      <alignment horizontal="left" vertical="center"/>
    </xf>
    <xf numFmtId="0" fontId="6" fillId="3" borderId="0" xfId="4" applyFont="1" applyFill="1" applyBorder="1" applyAlignment="1"/>
    <xf numFmtId="0" fontId="6" fillId="0" borderId="0" xfId="4" applyFont="1" applyFill="1" applyBorder="1" applyAlignment="1"/>
    <xf numFmtId="0" fontId="25" fillId="3" borderId="2" xfId="2" applyFont="1" applyFill="1" applyBorder="1" applyAlignment="1">
      <alignment vertical="center" wrapText="1"/>
    </xf>
    <xf numFmtId="0" fontId="27" fillId="0" borderId="0" xfId="2" applyFont="1" applyAlignment="1">
      <alignment vertical="center" wrapText="1"/>
    </xf>
    <xf numFmtId="0" fontId="25" fillId="3" borderId="3" xfId="2" applyFont="1" applyFill="1" applyBorder="1" applyAlignment="1">
      <alignment vertical="center" wrapText="1"/>
    </xf>
    <xf numFmtId="0" fontId="27" fillId="3" borderId="4" xfId="2" applyFont="1" applyFill="1" applyBorder="1" applyAlignment="1">
      <alignment vertical="center" wrapText="1"/>
    </xf>
    <xf numFmtId="0" fontId="27" fillId="3" borderId="5" xfId="2" applyFont="1" applyFill="1" applyBorder="1" applyAlignment="1">
      <alignment vertical="center" wrapText="1"/>
    </xf>
    <xf numFmtId="0" fontId="27" fillId="3" borderId="6" xfId="2" applyFont="1" applyFill="1" applyBorder="1" applyAlignment="1">
      <alignment vertical="center" wrapText="1"/>
    </xf>
    <xf numFmtId="0" fontId="27" fillId="3" borderId="7" xfId="2" applyFont="1" applyFill="1" applyBorder="1" applyAlignment="1">
      <alignment vertical="center" wrapText="1"/>
    </xf>
    <xf numFmtId="0" fontId="27" fillId="3" borderId="8" xfId="2" applyFont="1" applyFill="1" applyBorder="1" applyAlignment="1">
      <alignment vertical="center" wrapText="1"/>
    </xf>
    <xf numFmtId="0" fontId="28" fillId="3" borderId="7" xfId="2" applyFont="1" applyFill="1" applyBorder="1" applyAlignment="1">
      <alignment vertical="center" wrapText="1"/>
    </xf>
    <xf numFmtId="0" fontId="28" fillId="3" borderId="9" xfId="2" applyFont="1" applyFill="1" applyBorder="1" applyAlignment="1">
      <alignment vertical="center" wrapText="1"/>
    </xf>
    <xf numFmtId="0" fontId="28" fillId="3" borderId="10" xfId="2" applyFont="1" applyFill="1" applyBorder="1" applyAlignment="1">
      <alignment vertical="center" wrapText="1"/>
    </xf>
    <xf numFmtId="0" fontId="27" fillId="3" borderId="11" xfId="2" applyFont="1" applyFill="1" applyBorder="1" applyAlignment="1">
      <alignment vertical="center" wrapText="1"/>
    </xf>
    <xf numFmtId="0" fontId="27" fillId="3" borderId="12" xfId="2" applyFont="1" applyFill="1" applyBorder="1" applyAlignment="1">
      <alignment vertical="center" wrapText="1"/>
    </xf>
    <xf numFmtId="0" fontId="27" fillId="0" borderId="17" xfId="2" applyFont="1" applyBorder="1" applyAlignment="1">
      <alignment horizontal="left" vertical="center"/>
    </xf>
    <xf numFmtId="0" fontId="11" fillId="0" borderId="17" xfId="2" applyFont="1" applyBorder="1" applyAlignment="1">
      <alignment vertical="center"/>
    </xf>
    <xf numFmtId="0" fontId="27" fillId="0" borderId="0" xfId="2" applyFont="1" applyAlignment="1">
      <alignment horizontal="left" vertical="center"/>
    </xf>
    <xf numFmtId="0" fontId="11" fillId="0" borderId="0" xfId="2" applyFont="1" applyAlignment="1">
      <alignment vertical="center"/>
    </xf>
    <xf numFmtId="0" fontId="34" fillId="0" borderId="0" xfId="2" applyFont="1" applyAlignment="1">
      <alignment vertical="center"/>
    </xf>
    <xf numFmtId="0" fontId="10" fillId="0" borderId="0" xfId="2" applyFont="1" applyAlignment="1">
      <alignment horizontal="left" vertical="center"/>
    </xf>
    <xf numFmtId="0" fontId="35" fillId="0" borderId="0" xfId="2" applyFont="1" applyAlignment="1">
      <alignment horizontal="left" vertical="center"/>
    </xf>
    <xf numFmtId="0" fontId="23" fillId="0" borderId="0" xfId="2" applyFont="1" applyAlignment="1">
      <alignment horizontal="left" vertical="center"/>
    </xf>
    <xf numFmtId="0" fontId="19" fillId="0" borderId="1" xfId="2" applyFont="1" applyBorder="1" applyAlignment="1">
      <alignment horizontal="left" vertical="center" wrapText="1"/>
    </xf>
    <xf numFmtId="0" fontId="35" fillId="0" borderId="0" xfId="2" quotePrefix="1" applyFont="1" applyAlignment="1">
      <alignment horizontal="left" vertical="center"/>
    </xf>
    <xf numFmtId="0" fontId="13" fillId="0" borderId="0" xfId="2" applyFont="1" applyAlignment="1" applyProtection="1">
      <alignment vertical="center"/>
      <protection locked="0"/>
    </xf>
    <xf numFmtId="0" fontId="35" fillId="0" borderId="0" xfId="2" applyFont="1" applyAlignment="1">
      <alignment vertical="center"/>
    </xf>
    <xf numFmtId="0" fontId="37" fillId="0" borderId="0" xfId="2" applyFont="1" applyAlignment="1">
      <alignment horizontal="left" vertical="center"/>
    </xf>
    <xf numFmtId="0" fontId="38" fillId="0" borderId="18" xfId="2" applyFont="1" applyBorder="1" applyAlignment="1" applyProtection="1">
      <alignment horizontal="left" vertical="center"/>
      <protection locked="0"/>
    </xf>
    <xf numFmtId="0" fontId="39" fillId="0" borderId="18" xfId="2" applyFont="1" applyBorder="1" applyAlignment="1">
      <alignment horizontal="left" vertical="center"/>
    </xf>
    <xf numFmtId="0" fontId="38" fillId="0" borderId="18" xfId="2" applyFont="1" applyBorder="1" applyAlignment="1">
      <alignment horizontal="left" vertical="center"/>
    </xf>
    <xf numFmtId="0" fontId="40" fillId="0" borderId="18" xfId="2" applyFont="1" applyBorder="1" applyAlignment="1">
      <alignment horizontal="left" vertical="center"/>
    </xf>
    <xf numFmtId="0" fontId="41" fillId="0" borderId="19" xfId="2" applyFont="1" applyBorder="1" applyAlignment="1">
      <alignment vertical="center"/>
    </xf>
    <xf numFmtId="0" fontId="20" fillId="0" borderId="20" xfId="2" applyFont="1" applyBorder="1" applyAlignment="1" applyProtection="1">
      <alignment vertical="center"/>
      <protection locked="0"/>
    </xf>
    <xf numFmtId="0" fontId="1" fillId="0" borderId="18" xfId="2" applyFont="1" applyBorder="1" applyAlignment="1">
      <alignment horizontal="left" vertical="center"/>
    </xf>
    <xf numFmtId="0" fontId="11" fillId="0" borderId="18" xfId="2" applyFont="1" applyBorder="1" applyAlignment="1">
      <alignment horizontal="left" vertical="center"/>
    </xf>
    <xf numFmtId="0" fontId="42" fillId="0" borderId="0" xfId="2" applyFont="1" applyAlignment="1">
      <alignment horizontal="left" vertical="center"/>
    </xf>
    <xf numFmtId="0" fontId="11" fillId="0" borderId="19" xfId="2" applyFont="1" applyBorder="1" applyAlignment="1" applyProtection="1">
      <alignment horizontal="left" vertical="center" indent="2"/>
      <protection locked="0"/>
    </xf>
    <xf numFmtId="0" fontId="11" fillId="2" borderId="21" xfId="2" applyFont="1" applyFill="1" applyBorder="1" applyAlignment="1">
      <alignment vertical="center"/>
    </xf>
    <xf numFmtId="0" fontId="27" fillId="5" borderId="22" xfId="2" applyFont="1" applyFill="1" applyBorder="1" applyAlignment="1">
      <alignment horizontal="left" vertical="center"/>
    </xf>
    <xf numFmtId="0" fontId="11" fillId="0" borderId="21" xfId="2" applyFont="1" applyBorder="1" applyAlignment="1">
      <alignment vertical="center"/>
    </xf>
    <xf numFmtId="0" fontId="11" fillId="0" borderId="20" xfId="2" applyFont="1" applyBorder="1" applyAlignment="1" applyProtection="1">
      <alignment horizontal="left" vertical="center" indent="2"/>
      <protection locked="0"/>
    </xf>
    <xf numFmtId="0" fontId="27" fillId="0" borderId="18" xfId="2" applyFont="1" applyBorder="1" applyAlignment="1">
      <alignment horizontal="left" vertical="center"/>
    </xf>
    <xf numFmtId="0" fontId="11" fillId="0" borderId="23" xfId="2" applyFont="1" applyBorder="1" applyAlignment="1">
      <alignment vertical="center"/>
    </xf>
    <xf numFmtId="0" fontId="27" fillId="5" borderId="24" xfId="2" applyFont="1" applyFill="1" applyBorder="1" applyAlignment="1">
      <alignment horizontal="left" vertical="center"/>
    </xf>
    <xf numFmtId="164" fontId="11" fillId="2" borderId="21" xfId="2" applyNumberFormat="1" applyFont="1" applyFill="1" applyBorder="1" applyAlignment="1">
      <alignment vertical="center"/>
    </xf>
    <xf numFmtId="0" fontId="1" fillId="6" borderId="25" xfId="2" applyFont="1" applyFill="1" applyBorder="1" applyAlignment="1">
      <alignment horizontal="left" vertical="center"/>
    </xf>
    <xf numFmtId="0" fontId="11" fillId="0" borderId="19" xfId="2" applyFont="1" applyBorder="1" applyAlignment="1" applyProtection="1">
      <alignment horizontal="left" vertical="center" wrapText="1" indent="2"/>
      <protection locked="0"/>
    </xf>
    <xf numFmtId="0" fontId="11" fillId="2" borderId="0" xfId="2" applyFont="1" applyFill="1" applyAlignment="1">
      <alignment vertical="center"/>
    </xf>
    <xf numFmtId="164" fontId="11" fillId="2" borderId="0" xfId="2" applyNumberFormat="1" applyFont="1" applyFill="1" applyAlignment="1">
      <alignment vertical="center"/>
    </xf>
    <xf numFmtId="0" fontId="17" fillId="2" borderId="11" xfId="3" applyFill="1" applyBorder="1" applyAlignment="1">
      <alignment vertical="center"/>
    </xf>
    <xf numFmtId="0" fontId="11" fillId="0" borderId="26" xfId="2" applyFont="1" applyBorder="1" applyAlignment="1" applyProtection="1">
      <alignment horizontal="left" vertical="center" wrapText="1" indent="2"/>
      <protection locked="0"/>
    </xf>
    <xf numFmtId="0" fontId="27" fillId="0" borderId="4" xfId="2" applyFont="1" applyBorder="1" applyAlignment="1">
      <alignment horizontal="left" vertical="center"/>
    </xf>
    <xf numFmtId="0" fontId="27" fillId="5" borderId="4" xfId="2" applyFont="1" applyFill="1" applyBorder="1" applyAlignment="1">
      <alignment horizontal="left" vertical="center"/>
    </xf>
    <xf numFmtId="0" fontId="27" fillId="5" borderId="0" xfId="2" applyFont="1" applyFill="1" applyAlignment="1">
      <alignment horizontal="left" vertical="center"/>
    </xf>
    <xf numFmtId="0" fontId="43" fillId="2" borderId="11" xfId="2" applyFont="1" applyFill="1" applyBorder="1" applyAlignment="1">
      <alignment vertical="center"/>
    </xf>
    <xf numFmtId="0" fontId="27" fillId="0" borderId="26" xfId="2" applyFont="1" applyBorder="1" applyAlignment="1">
      <alignment horizontal="left" vertical="center"/>
    </xf>
    <xf numFmtId="0" fontId="27" fillId="5" borderId="27" xfId="2" applyFont="1" applyFill="1" applyBorder="1" applyAlignment="1">
      <alignment horizontal="left" vertical="center"/>
    </xf>
    <xf numFmtId="0" fontId="27" fillId="0" borderId="24" xfId="2" applyFont="1" applyBorder="1" applyAlignment="1">
      <alignment horizontal="left" vertical="center"/>
    </xf>
    <xf numFmtId="0" fontId="6" fillId="2" borderId="18" xfId="4" applyFont="1" applyFill="1" applyBorder="1" applyAlignment="1">
      <alignment vertical="center"/>
    </xf>
    <xf numFmtId="0" fontId="34" fillId="5" borderId="18" xfId="2" applyFont="1" applyFill="1" applyBorder="1" applyAlignment="1">
      <alignment vertical="center"/>
    </xf>
    <xf numFmtId="0" fontId="30" fillId="0" borderId="28" xfId="3" applyFont="1" applyFill="1" applyBorder="1" applyAlignment="1" applyProtection="1">
      <alignment vertical="center"/>
      <protection locked="0"/>
    </xf>
    <xf numFmtId="0" fontId="1" fillId="0" borderId="29" xfId="2" applyFont="1" applyBorder="1" applyAlignment="1">
      <alignment horizontal="left" vertical="center"/>
    </xf>
    <xf numFmtId="0" fontId="1" fillId="0" borderId="25" xfId="2" applyFont="1" applyBorder="1" applyAlignment="1">
      <alignment horizontal="left" vertical="center"/>
    </xf>
    <xf numFmtId="0" fontId="41" fillId="0" borderId="0" xfId="2" applyFont="1" applyAlignment="1">
      <alignment vertical="center"/>
    </xf>
    <xf numFmtId="0" fontId="11" fillId="0" borderId="0" xfId="2" applyFont="1" applyAlignment="1">
      <alignment horizontal="left" vertical="center" indent="1"/>
    </xf>
    <xf numFmtId="0" fontId="11" fillId="2" borderId="30" xfId="2" applyFont="1" applyFill="1" applyBorder="1" applyAlignment="1">
      <alignment vertical="center" wrapText="1"/>
    </xf>
    <xf numFmtId="0" fontId="1" fillId="5" borderId="6" xfId="2" applyFont="1" applyFill="1" applyBorder="1" applyAlignment="1">
      <alignment horizontal="left" vertical="center" wrapText="1"/>
    </xf>
    <xf numFmtId="0" fontId="11" fillId="0" borderId="18" xfId="2" applyFont="1" applyBorder="1" applyAlignment="1">
      <alignment horizontal="left" vertical="center" indent="1"/>
    </xf>
    <xf numFmtId="0" fontId="17" fillId="0" borderId="0" xfId="3"/>
    <xf numFmtId="0" fontId="34" fillId="5" borderId="0" xfId="2" applyFont="1" applyFill="1" applyAlignment="1">
      <alignment vertical="center"/>
    </xf>
    <xf numFmtId="0" fontId="12" fillId="0" borderId="19" xfId="2" applyFont="1" applyBorder="1" applyAlignment="1" applyProtection="1">
      <alignment horizontal="left" vertical="center" indent="2"/>
      <protection locked="0"/>
    </xf>
    <xf numFmtId="0" fontId="11" fillId="0" borderId="19" xfId="2" applyFont="1" applyBorder="1" applyAlignment="1" applyProtection="1">
      <alignment horizontal="left" vertical="center" indent="4"/>
      <protection locked="0"/>
    </xf>
    <xf numFmtId="0" fontId="11" fillId="0" borderId="19" xfId="2" applyFont="1" applyBorder="1" applyAlignment="1" applyProtection="1">
      <alignment horizontal="left" vertical="center" indent="6"/>
      <protection locked="0"/>
    </xf>
    <xf numFmtId="0" fontId="27" fillId="0" borderId="31" xfId="2" applyFont="1" applyBorder="1" applyAlignment="1">
      <alignment horizontal="left" vertical="center"/>
    </xf>
    <xf numFmtId="0" fontId="27" fillId="5" borderId="11" xfId="2" applyFont="1" applyFill="1" applyBorder="1" applyAlignment="1">
      <alignment horizontal="left" vertical="center"/>
    </xf>
    <xf numFmtId="0" fontId="44" fillId="0" borderId="4" xfId="3" applyFont="1" applyFill="1" applyBorder="1" applyAlignment="1" applyProtection="1">
      <alignment horizontal="left" vertical="center" indent="2"/>
      <protection locked="0"/>
    </xf>
    <xf numFmtId="0" fontId="11" fillId="2" borderId="4" xfId="2" applyFont="1" applyFill="1" applyBorder="1" applyAlignment="1">
      <alignment vertical="center"/>
    </xf>
    <xf numFmtId="0" fontId="14" fillId="0" borderId="0" xfId="2" applyFont="1" applyAlignment="1" applyProtection="1">
      <alignment horizontal="left" vertical="center" indent="4"/>
      <protection locked="0"/>
    </xf>
    <xf numFmtId="166" fontId="11" fillId="2" borderId="0" xfId="5" applyNumberFormat="1" applyFont="1" applyFill="1" applyBorder="1" applyAlignment="1">
      <alignment vertical="center"/>
    </xf>
    <xf numFmtId="0" fontId="11" fillId="0" borderId="18" xfId="2" applyFont="1" applyBorder="1" applyAlignment="1" applyProtection="1">
      <alignment horizontal="left" vertical="center" indent="4"/>
      <protection locked="0"/>
    </xf>
    <xf numFmtId="0" fontId="45" fillId="2" borderId="18" xfId="4" applyFont="1" applyFill="1" applyBorder="1" applyAlignment="1">
      <alignment vertical="center" wrapText="1"/>
    </xf>
    <xf numFmtId="0" fontId="27" fillId="5" borderId="18" xfId="2" applyFont="1" applyFill="1" applyBorder="1" applyAlignment="1">
      <alignment horizontal="left" vertical="center"/>
    </xf>
    <xf numFmtId="0" fontId="30" fillId="0" borderId="20" xfId="3" applyFont="1" applyFill="1" applyBorder="1" applyAlignment="1" applyProtection="1">
      <alignment horizontal="left" vertical="center" wrapText="1"/>
      <protection locked="0"/>
    </xf>
    <xf numFmtId="0" fontId="11" fillId="0" borderId="18" xfId="2" applyFont="1" applyBorder="1" applyAlignment="1">
      <alignment vertical="center"/>
    </xf>
    <xf numFmtId="0" fontId="11" fillId="0" borderId="20" xfId="2" applyFont="1" applyBorder="1" applyAlignment="1" applyProtection="1">
      <alignment horizontal="left" vertical="center" indent="4"/>
      <protection locked="0"/>
    </xf>
    <xf numFmtId="0" fontId="11" fillId="2" borderId="18" xfId="2" applyFont="1" applyFill="1" applyBorder="1" applyAlignment="1">
      <alignment vertical="center"/>
    </xf>
    <xf numFmtId="0" fontId="20" fillId="0" borderId="18" xfId="2" applyFont="1" applyBorder="1" applyAlignment="1" applyProtection="1">
      <alignment vertical="center"/>
      <protection locked="0"/>
    </xf>
    <xf numFmtId="0" fontId="25" fillId="0" borderId="18" xfId="2" applyFont="1" applyBorder="1" applyAlignment="1">
      <alignment horizontal="left" vertical="center"/>
    </xf>
    <xf numFmtId="10" fontId="46" fillId="0" borderId="18" xfId="2" applyNumberFormat="1" applyFont="1" applyBorder="1" applyAlignment="1">
      <alignment vertical="center"/>
    </xf>
    <xf numFmtId="10" fontId="11" fillId="0" borderId="21" xfId="2" applyNumberFormat="1" applyFont="1" applyBorder="1" applyAlignment="1">
      <alignment horizontal="left" vertical="center"/>
    </xf>
    <xf numFmtId="0" fontId="27" fillId="0" borderId="22" xfId="2" applyFont="1" applyBorder="1" applyAlignment="1">
      <alignment horizontal="left" vertical="center"/>
    </xf>
    <xf numFmtId="0" fontId="20" fillId="0" borderId="29" xfId="2" applyFont="1" applyBorder="1" applyAlignment="1" applyProtection="1">
      <alignment vertical="center"/>
      <protection locked="0"/>
    </xf>
    <xf numFmtId="0" fontId="25" fillId="0" borderId="25" xfId="2" applyFont="1" applyBorder="1" applyAlignment="1">
      <alignment horizontal="left" vertical="center"/>
    </xf>
    <xf numFmtId="0" fontId="46" fillId="0" borderId="25" xfId="2" applyFont="1" applyBorder="1" applyAlignment="1">
      <alignment vertical="center"/>
    </xf>
    <xf numFmtId="0" fontId="17" fillId="2" borderId="21" xfId="3" applyFill="1" applyBorder="1" applyAlignment="1">
      <alignment vertical="center"/>
    </xf>
    <xf numFmtId="0" fontId="11" fillId="0" borderId="20" xfId="2" applyFont="1" applyBorder="1" applyAlignment="1" applyProtection="1">
      <alignment vertical="center"/>
      <protection locked="0"/>
    </xf>
    <xf numFmtId="0" fontId="47" fillId="0" borderId="0" xfId="2" applyFont="1" applyAlignment="1">
      <alignment vertical="center"/>
    </xf>
    <xf numFmtId="0" fontId="48" fillId="0" borderId="0" xfId="2" applyFont="1" applyAlignment="1">
      <alignment vertical="center"/>
    </xf>
    <xf numFmtId="0" fontId="12" fillId="0" borderId="0" xfId="1" applyFont="1"/>
    <xf numFmtId="0" fontId="45" fillId="0" borderId="0" xfId="3" applyFont="1" applyFill="1"/>
    <xf numFmtId="0" fontId="13" fillId="0" borderId="0" xfId="2" applyFont="1" applyAlignment="1">
      <alignment vertical="center"/>
    </xf>
    <xf numFmtId="0" fontId="11" fillId="0" borderId="0" xfId="2" applyFont="1" applyAlignment="1">
      <alignment horizontal="left" vertical="center"/>
    </xf>
    <xf numFmtId="0" fontId="12" fillId="0" borderId="0" xfId="2" applyFont="1" applyAlignment="1">
      <alignment horizontal="left" vertical="center"/>
    </xf>
    <xf numFmtId="0" fontId="38" fillId="0" borderId="0" xfId="2" applyFont="1" applyAlignment="1">
      <alignment horizontal="left" vertical="center"/>
    </xf>
    <xf numFmtId="0" fontId="39" fillId="0" borderId="0" xfId="2" applyFont="1" applyAlignment="1">
      <alignment horizontal="left" vertical="center"/>
    </xf>
    <xf numFmtId="0" fontId="40" fillId="0" borderId="0" xfId="2" applyFont="1" applyAlignment="1">
      <alignment horizontal="left" vertical="center"/>
    </xf>
    <xf numFmtId="0" fontId="29" fillId="0" borderId="2" xfId="3" applyFont="1" applyFill="1" applyBorder="1" applyAlignment="1">
      <alignment horizontal="left" vertical="center" wrapText="1"/>
    </xf>
    <xf numFmtId="0" fontId="11" fillId="0" borderId="2" xfId="2" applyFont="1" applyBorder="1" applyAlignment="1">
      <alignment vertical="center" wrapText="1"/>
    </xf>
    <xf numFmtId="0" fontId="1" fillId="5" borderId="2" xfId="2" applyFont="1" applyFill="1" applyBorder="1" applyAlignment="1">
      <alignment horizontal="left" vertical="center"/>
    </xf>
    <xf numFmtId="0" fontId="11" fillId="0" borderId="6" xfId="2" applyFont="1" applyBorder="1" applyAlignment="1">
      <alignment horizontal="left" vertical="center" indent="1"/>
    </xf>
    <xf numFmtId="0" fontId="11" fillId="0" borderId="6" xfId="2" applyFont="1" applyBorder="1" applyAlignment="1">
      <alignment vertical="center" wrapText="1"/>
    </xf>
    <xf numFmtId="0" fontId="11" fillId="2" borderId="6" xfId="2" applyFont="1" applyFill="1" applyBorder="1" applyAlignment="1">
      <alignment vertical="center" wrapText="1"/>
    </xf>
    <xf numFmtId="0" fontId="11" fillId="4" borderId="7" xfId="2" applyFont="1" applyFill="1" applyBorder="1" applyAlignment="1">
      <alignment vertical="center" wrapText="1"/>
    </xf>
    <xf numFmtId="0" fontId="1" fillId="5" borderId="6" xfId="2" applyFont="1" applyFill="1" applyBorder="1" applyAlignment="1">
      <alignment horizontal="left" vertical="center"/>
    </xf>
    <xf numFmtId="0" fontId="11" fillId="0" borderId="6" xfId="2" applyFont="1" applyBorder="1" applyAlignment="1">
      <alignment horizontal="left" vertical="center" indent="3"/>
    </xf>
    <xf numFmtId="0" fontId="17" fillId="2" borderId="6" xfId="3" applyFill="1" applyBorder="1" applyAlignment="1">
      <alignment vertical="center" wrapText="1"/>
    </xf>
    <xf numFmtId="0" fontId="17" fillId="2" borderId="10" xfId="3" applyFill="1" applyBorder="1" applyAlignment="1">
      <alignment vertical="center" wrapText="1"/>
    </xf>
    <xf numFmtId="0" fontId="11" fillId="4" borderId="6" xfId="2" applyFont="1" applyFill="1" applyBorder="1" applyAlignment="1">
      <alignment vertical="center" wrapText="1"/>
    </xf>
    <xf numFmtId="0" fontId="1" fillId="5" borderId="8" xfId="2" applyFont="1" applyFill="1" applyBorder="1" applyAlignment="1">
      <alignment horizontal="left" vertical="center"/>
    </xf>
    <xf numFmtId="0" fontId="11" fillId="0" borderId="9" xfId="2" applyFont="1" applyBorder="1" applyAlignment="1">
      <alignment horizontal="left" vertical="center" indent="3"/>
    </xf>
    <xf numFmtId="0" fontId="11" fillId="2" borderId="9" xfId="2" applyFont="1" applyFill="1" applyBorder="1" applyAlignment="1">
      <alignment vertical="center" wrapText="1"/>
    </xf>
    <xf numFmtId="0" fontId="17" fillId="2" borderId="7" xfId="3" applyFill="1" applyBorder="1" applyAlignment="1">
      <alignment vertical="center" wrapText="1"/>
    </xf>
    <xf numFmtId="0" fontId="1" fillId="5" borderId="12" xfId="2" applyFont="1" applyFill="1" applyBorder="1" applyAlignment="1">
      <alignment horizontal="left" vertical="center"/>
    </xf>
    <xf numFmtId="0" fontId="1" fillId="0" borderId="8" xfId="2" applyFont="1" applyBorder="1" applyAlignment="1">
      <alignment horizontal="left" vertical="center"/>
    </xf>
    <xf numFmtId="0" fontId="11" fillId="0" borderId="0" xfId="2" applyFont="1" applyAlignment="1">
      <alignment horizontal="left" vertical="center" indent="5"/>
    </xf>
    <xf numFmtId="0" fontId="1" fillId="0" borderId="6" xfId="2" applyFont="1" applyBorder="1" applyAlignment="1">
      <alignment horizontal="left" vertical="center"/>
    </xf>
    <xf numFmtId="0" fontId="11" fillId="0" borderId="7" xfId="2" applyFont="1" applyBorder="1" applyAlignment="1">
      <alignment horizontal="left" vertical="center" indent="5"/>
    </xf>
    <xf numFmtId="0" fontId="11" fillId="0" borderId="7" xfId="2" applyFont="1" applyBorder="1" applyAlignment="1">
      <alignment horizontal="left" vertical="center" wrapText="1" indent="1"/>
    </xf>
    <xf numFmtId="0" fontId="11" fillId="0" borderId="34" xfId="2" applyFont="1" applyBorder="1" applyAlignment="1">
      <alignment horizontal="left" vertical="center"/>
    </xf>
    <xf numFmtId="0" fontId="1" fillId="0" borderId="34" xfId="2" applyFont="1" applyBorder="1" applyAlignment="1">
      <alignment horizontal="left" vertical="center"/>
    </xf>
    <xf numFmtId="0" fontId="15" fillId="0" borderId="2" xfId="2" applyFont="1" applyBorder="1" applyAlignment="1">
      <alignment vertical="center"/>
    </xf>
    <xf numFmtId="0" fontId="11" fillId="0" borderId="9" xfId="2" applyFont="1" applyBorder="1" applyAlignment="1">
      <alignment horizontal="left" vertical="center" wrapText="1" indent="1"/>
    </xf>
    <xf numFmtId="0" fontId="1" fillId="5" borderId="9" xfId="2" applyFont="1" applyFill="1" applyBorder="1" applyAlignment="1">
      <alignment horizontal="left" vertical="center"/>
    </xf>
    <xf numFmtId="0" fontId="1" fillId="0" borderId="2" xfId="2" applyFont="1" applyBorder="1" applyAlignment="1">
      <alignment vertical="center"/>
    </xf>
    <xf numFmtId="0" fontId="27" fillId="0" borderId="6" xfId="2" applyFont="1" applyBorder="1" applyAlignment="1">
      <alignment horizontal="left" vertical="center" indent="1"/>
    </xf>
    <xf numFmtId="0" fontId="14" fillId="2" borderId="6" xfId="2" applyFont="1" applyFill="1" applyBorder="1" applyAlignment="1">
      <alignment vertical="center" wrapText="1"/>
    </xf>
    <xf numFmtId="0" fontId="11" fillId="0" borderId="9" xfId="2" applyFont="1" applyBorder="1" applyAlignment="1">
      <alignment horizontal="left" vertical="center" indent="1"/>
    </xf>
    <xf numFmtId="0" fontId="14" fillId="2" borderId="9" xfId="4" applyFont="1" applyFill="1" applyBorder="1" applyAlignment="1">
      <alignment vertical="center"/>
    </xf>
    <xf numFmtId="0" fontId="11" fillId="0" borderId="6" xfId="2" applyFont="1" applyBorder="1" applyAlignment="1">
      <alignment horizontal="left" vertical="center" wrapText="1" indent="1"/>
    </xf>
    <xf numFmtId="0" fontId="11" fillId="0" borderId="6" xfId="2" applyFont="1" applyBorder="1" applyAlignment="1">
      <alignment horizontal="left" vertical="center" wrapText="1" indent="3"/>
    </xf>
    <xf numFmtId="0" fontId="11" fillId="0" borderId="9" xfId="2" applyFont="1" applyBorder="1" applyAlignment="1">
      <alignment horizontal="left" vertical="center" wrapText="1" indent="3"/>
    </xf>
    <xf numFmtId="0" fontId="51" fillId="0" borderId="6" xfId="3" applyFont="1" applyFill="1" applyBorder="1" applyAlignment="1">
      <alignment horizontal="left" vertical="center" wrapText="1"/>
    </xf>
    <xf numFmtId="0" fontId="1" fillId="0" borderId="6" xfId="2" applyFont="1" applyBorder="1" applyAlignment="1">
      <alignment vertical="center"/>
    </xf>
    <xf numFmtId="0" fontId="11" fillId="2" borderId="6" xfId="2" applyFont="1" applyFill="1" applyBorder="1" applyAlignment="1">
      <alignment horizontal="left" vertical="center" wrapText="1" indent="3"/>
    </xf>
    <xf numFmtId="4" fontId="11" fillId="2" borderId="6" xfId="2" applyNumberFormat="1" applyFont="1" applyFill="1" applyBorder="1" applyAlignment="1">
      <alignment vertical="center" wrapText="1"/>
    </xf>
    <xf numFmtId="4" fontId="52" fillId="2" borderId="6" xfId="2" applyNumberFormat="1" applyFont="1" applyFill="1" applyBorder="1" applyAlignment="1">
      <alignment vertical="center" wrapText="1"/>
    </xf>
    <xf numFmtId="4" fontId="11" fillId="2" borderId="9" xfId="2" applyNumberFormat="1" applyFont="1" applyFill="1" applyBorder="1" applyAlignment="1">
      <alignment vertical="center" wrapText="1"/>
    </xf>
    <xf numFmtId="0" fontId="12" fillId="0" borderId="2" xfId="2" applyFont="1" applyBorder="1" applyAlignment="1">
      <alignment vertical="center"/>
    </xf>
    <xf numFmtId="0" fontId="14" fillId="0" borderId="6" xfId="3" applyFont="1" applyFill="1" applyBorder="1" applyAlignment="1">
      <alignment horizontal="left" vertical="center" wrapText="1" indent="1"/>
    </xf>
    <xf numFmtId="0" fontId="14" fillId="0" borderId="9" xfId="3" applyFont="1" applyFill="1" applyBorder="1" applyAlignment="1">
      <alignment horizontal="left" vertical="center" wrapText="1" indent="1"/>
    </xf>
    <xf numFmtId="167" fontId="11" fillId="0" borderId="9" xfId="6" applyNumberFormat="1" applyFont="1" applyFill="1" applyBorder="1" applyAlignment="1">
      <alignment vertical="center" wrapText="1"/>
    </xf>
    <xf numFmtId="0" fontId="11" fillId="0" borderId="9" xfId="2" applyFont="1" applyBorder="1" applyAlignment="1">
      <alignment vertical="center" wrapText="1"/>
    </xf>
    <xf numFmtId="0" fontId="14" fillId="0" borderId="2" xfId="3" applyFont="1" applyFill="1" applyBorder="1" applyAlignment="1">
      <alignment horizontal="left" vertical="center" wrapText="1" indent="2"/>
    </xf>
    <xf numFmtId="0" fontId="1" fillId="0" borderId="4" xfId="2" applyFont="1" applyBorder="1" applyAlignment="1">
      <alignment horizontal="left" vertical="center"/>
    </xf>
    <xf numFmtId="0" fontId="11" fillId="2" borderId="9" xfId="2" applyFont="1" applyFill="1" applyBorder="1" applyAlignment="1">
      <alignment horizontal="left" vertical="center" wrapText="1" indent="3"/>
    </xf>
    <xf numFmtId="0" fontId="1" fillId="0" borderId="11" xfId="2" applyFont="1" applyBorder="1" applyAlignment="1">
      <alignment horizontal="left" vertical="center"/>
    </xf>
    <xf numFmtId="0" fontId="14" fillId="0" borderId="9" xfId="3" applyFont="1" applyFill="1" applyBorder="1" applyAlignment="1">
      <alignment horizontal="left" vertical="center" wrapText="1" indent="2"/>
    </xf>
    <xf numFmtId="0" fontId="14" fillId="0" borderId="9" xfId="3" applyFont="1" applyFill="1" applyBorder="1" applyAlignment="1">
      <alignment horizontal="left" vertical="center" wrapText="1" indent="3"/>
    </xf>
    <xf numFmtId="0" fontId="17" fillId="2" borderId="9" xfId="3" applyFill="1" applyBorder="1" applyAlignment="1">
      <alignment vertical="center" wrapText="1"/>
    </xf>
    <xf numFmtId="2" fontId="11" fillId="0" borderId="9" xfId="2" applyNumberFormat="1" applyFont="1" applyBorder="1" applyAlignment="1">
      <alignment vertical="center"/>
    </xf>
    <xf numFmtId="0" fontId="27" fillId="2" borderId="6" xfId="2" applyFont="1" applyFill="1" applyBorder="1" applyAlignment="1">
      <alignment vertical="center" wrapText="1"/>
    </xf>
    <xf numFmtId="0" fontId="27" fillId="2" borderId="9" xfId="2" applyFont="1" applyFill="1" applyBorder="1" applyAlignment="1">
      <alignment vertical="center" wrapText="1"/>
    </xf>
    <xf numFmtId="0" fontId="12" fillId="2" borderId="9" xfId="2" applyFont="1" applyFill="1" applyBorder="1" applyAlignment="1">
      <alignment vertical="center"/>
    </xf>
    <xf numFmtId="0" fontId="14" fillId="0" borderId="6" xfId="3" applyFont="1" applyFill="1" applyBorder="1" applyAlignment="1">
      <alignment horizontal="left" vertical="center" wrapText="1" indent="3"/>
    </xf>
    <xf numFmtId="0" fontId="12" fillId="2" borderId="6" xfId="2" applyFont="1" applyFill="1" applyBorder="1" applyAlignment="1">
      <alignment vertical="center" wrapText="1"/>
    </xf>
    <xf numFmtId="0" fontId="11" fillId="4" borderId="2" xfId="2" applyFont="1" applyFill="1" applyBorder="1" applyAlignment="1">
      <alignment vertical="center" wrapText="1"/>
    </xf>
    <xf numFmtId="0" fontId="12" fillId="4" borderId="2" xfId="2" applyFont="1" applyFill="1" applyBorder="1" applyAlignment="1">
      <alignment vertical="center"/>
    </xf>
    <xf numFmtId="0" fontId="14" fillId="0" borderId="6" xfId="3" applyFont="1" applyFill="1" applyBorder="1" applyAlignment="1">
      <alignment horizontal="left" vertical="center" wrapText="1"/>
    </xf>
    <xf numFmtId="3" fontId="11" fillId="2" borderId="6" xfId="2" applyNumberFormat="1" applyFont="1" applyFill="1" applyBorder="1" applyAlignment="1">
      <alignment vertical="center" wrapText="1"/>
    </xf>
    <xf numFmtId="0" fontId="14" fillId="0" borderId="6" xfId="2" applyFont="1" applyBorder="1" applyAlignment="1">
      <alignment horizontal="left" vertical="center" indent="1"/>
    </xf>
    <xf numFmtId="0" fontId="11" fillId="0" borderId="0" xfId="2" applyFont="1" applyAlignment="1">
      <alignment vertical="center" wrapText="1"/>
    </xf>
    <xf numFmtId="0" fontId="11" fillId="0" borderId="0" xfId="2" applyFont="1" applyAlignment="1">
      <alignment horizontal="left" vertical="center" wrapText="1" indent="3"/>
    </xf>
    <xf numFmtId="0" fontId="11" fillId="0" borderId="18" xfId="2" applyFont="1" applyBorder="1" applyAlignment="1">
      <alignment vertical="center" wrapText="1"/>
    </xf>
    <xf numFmtId="0" fontId="28" fillId="0" borderId="0" xfId="2" applyFont="1" applyAlignment="1">
      <alignment horizontal="left" vertical="center"/>
    </xf>
    <xf numFmtId="0" fontId="5" fillId="0" borderId="0" xfId="2" applyFont="1" applyAlignment="1">
      <alignment horizontal="left" vertical="center"/>
    </xf>
    <xf numFmtId="0" fontId="2" fillId="0" borderId="0" xfId="2" applyFont="1" applyAlignment="1">
      <alignment vertical="center"/>
    </xf>
    <xf numFmtId="0" fontId="27" fillId="0" borderId="0" xfId="2" applyFont="1" applyAlignment="1">
      <alignment vertical="center"/>
    </xf>
    <xf numFmtId="165" fontId="1" fillId="0" borderId="0" xfId="5" applyFont="1" applyFill="1" applyAlignment="1">
      <alignment horizontal="left" vertical="center"/>
    </xf>
    <xf numFmtId="0" fontId="27" fillId="8" borderId="40" xfId="2" applyFont="1" applyFill="1" applyBorder="1" applyAlignment="1">
      <alignment vertical="center"/>
    </xf>
    <xf numFmtId="0" fontId="27" fillId="3" borderId="34" xfId="2" applyFont="1" applyFill="1" applyBorder="1" applyAlignment="1">
      <alignment vertical="center"/>
    </xf>
    <xf numFmtId="168" fontId="27" fillId="0" borderId="0" xfId="5" applyNumberFormat="1" applyFont="1" applyFill="1" applyAlignment="1">
      <alignment horizontal="left" vertical="center"/>
    </xf>
    <xf numFmtId="0" fontId="2" fillId="9" borderId="41" xfId="2" applyFont="1" applyFill="1" applyBorder="1" applyAlignment="1">
      <alignment horizontal="left" vertical="center"/>
    </xf>
    <xf numFmtId="168" fontId="17" fillId="0" borderId="0" xfId="3" applyNumberFormat="1" applyFill="1" applyAlignment="1">
      <alignment horizontal="left" vertical="center"/>
    </xf>
    <xf numFmtId="165" fontId="27" fillId="0" borderId="0" xfId="5" applyFont="1" applyFill="1" applyAlignment="1">
      <alignment horizontal="left" vertical="center"/>
    </xf>
    <xf numFmtId="165" fontId="27" fillId="3" borderId="42" xfId="5" applyFont="1" applyFill="1" applyBorder="1" applyAlignment="1">
      <alignment horizontal="left" vertical="center"/>
    </xf>
    <xf numFmtId="0" fontId="1" fillId="3" borderId="42" xfId="2" applyFont="1" applyFill="1" applyBorder="1" applyAlignment="1">
      <alignment horizontal="left" vertical="center"/>
    </xf>
    <xf numFmtId="0" fontId="1" fillId="0" borderId="42" xfId="2" applyFont="1" applyBorder="1" applyAlignment="1">
      <alignment horizontal="left" vertical="center"/>
    </xf>
    <xf numFmtId="0" fontId="27" fillId="0" borderId="42" xfId="2" applyFont="1" applyBorder="1" applyAlignment="1">
      <alignment horizontal="left" vertical="center"/>
    </xf>
    <xf numFmtId="168" fontId="17" fillId="3" borderId="42" xfId="3" applyNumberFormat="1" applyFill="1" applyBorder="1" applyAlignment="1">
      <alignment horizontal="left" vertical="center"/>
    </xf>
    <xf numFmtId="0" fontId="27" fillId="3" borderId="42" xfId="2" applyFont="1" applyFill="1" applyBorder="1" applyAlignment="1">
      <alignment horizontal="left" vertical="center"/>
    </xf>
    <xf numFmtId="165" fontId="27" fillId="0" borderId="42" xfId="5" applyFont="1" applyBorder="1" applyAlignment="1">
      <alignment horizontal="left" vertical="center"/>
    </xf>
    <xf numFmtId="0" fontId="1" fillId="0" borderId="0" xfId="1" applyFont="1"/>
    <xf numFmtId="0" fontId="15" fillId="0" borderId="0" xfId="1" applyFont="1"/>
    <xf numFmtId="169" fontId="55" fillId="4" borderId="0" xfId="5" applyNumberFormat="1" applyFont="1" applyFill="1" applyBorder="1" applyAlignment="1">
      <alignment horizontal="right" wrapText="1"/>
    </xf>
    <xf numFmtId="0" fontId="52" fillId="0" borderId="0" xfId="2" applyFont="1" applyAlignment="1">
      <alignment horizontal="left" vertical="center"/>
    </xf>
    <xf numFmtId="0" fontId="3" fillId="0" borderId="0" xfId="2" applyFont="1" applyAlignment="1">
      <alignment horizontal="left" vertical="center"/>
    </xf>
    <xf numFmtId="0" fontId="3" fillId="0" borderId="0" xfId="1" applyFont="1"/>
    <xf numFmtId="0" fontId="1" fillId="0" borderId="0" xfId="2" applyFont="1" applyAlignment="1">
      <alignment vertical="center"/>
    </xf>
    <xf numFmtId="0" fontId="4" fillId="0" borderId="0" xfId="7" applyFont="1"/>
    <xf numFmtId="0" fontId="15" fillId="0" borderId="0" xfId="2" applyFont="1" applyAlignment="1">
      <alignment horizontal="left" vertical="center"/>
    </xf>
    <xf numFmtId="165" fontId="15" fillId="0" borderId="0" xfId="5" applyFont="1"/>
    <xf numFmtId="0" fontId="4" fillId="0" borderId="0" xfId="7" applyNumberFormat="1" applyFont="1"/>
    <xf numFmtId="165" fontId="15" fillId="0" borderId="0" xfId="5" applyFont="1" applyAlignment="1">
      <alignment horizontal="right"/>
    </xf>
    <xf numFmtId="0" fontId="5" fillId="0" borderId="43" xfId="1" applyFont="1" applyBorder="1"/>
    <xf numFmtId="168" fontId="5" fillId="0" borderId="44" xfId="5" applyNumberFormat="1" applyFont="1" applyBorder="1"/>
    <xf numFmtId="165" fontId="1" fillId="0" borderId="0" xfId="1" applyNumberFormat="1" applyFont="1"/>
    <xf numFmtId="165" fontId="5" fillId="0" borderId="44" xfId="5" applyFont="1" applyBorder="1"/>
    <xf numFmtId="0" fontId="5" fillId="3" borderId="0" xfId="1" applyFont="1" applyFill="1" applyAlignment="1">
      <alignment vertical="center"/>
    </xf>
    <xf numFmtId="0" fontId="27" fillId="3" borderId="0" xfId="2" applyFont="1" applyFill="1" applyAlignment="1">
      <alignment horizontal="left" vertical="center"/>
    </xf>
    <xf numFmtId="165" fontId="27" fillId="3" borderId="0" xfId="5" applyFont="1" applyFill="1" applyBorder="1" applyAlignment="1">
      <alignment horizontal="left" vertical="center"/>
    </xf>
    <xf numFmtId="0" fontId="5" fillId="3" borderId="4" xfId="2" applyFont="1" applyFill="1" applyBorder="1" applyAlignment="1">
      <alignment horizontal="left" vertical="center"/>
    </xf>
    <xf numFmtId="165" fontId="5" fillId="3" borderId="4" xfId="5" applyFont="1" applyFill="1" applyBorder="1" applyAlignment="1">
      <alignment horizontal="left" vertical="center"/>
    </xf>
    <xf numFmtId="0" fontId="27" fillId="3" borderId="4" xfId="2" applyFont="1" applyFill="1" applyBorder="1" applyAlignment="1">
      <alignment horizontal="left" vertical="center"/>
    </xf>
    <xf numFmtId="165" fontId="27" fillId="3" borderId="4" xfId="5" applyFont="1" applyFill="1" applyBorder="1" applyAlignment="1">
      <alignment horizontal="left" vertical="center"/>
    </xf>
    <xf numFmtId="0" fontId="27" fillId="3" borderId="4" xfId="1" applyFont="1" applyFill="1" applyBorder="1"/>
    <xf numFmtId="0" fontId="27" fillId="3" borderId="45" xfId="2" applyFont="1" applyFill="1" applyBorder="1" applyAlignment="1">
      <alignment horizontal="left" vertical="center"/>
    </xf>
    <xf numFmtId="165" fontId="27" fillId="3" borderId="45" xfId="5" applyFont="1" applyFill="1" applyBorder="1" applyAlignment="1">
      <alignment horizontal="left" vertical="center"/>
    </xf>
    <xf numFmtId="0" fontId="59" fillId="0" borderId="0" xfId="1" applyFont="1"/>
    <xf numFmtId="0" fontId="15" fillId="10" borderId="0" xfId="1" applyFont="1" applyFill="1"/>
    <xf numFmtId="168" fontId="15" fillId="0" borderId="0" xfId="5" applyNumberFormat="1" applyFont="1" applyFill="1"/>
    <xf numFmtId="168" fontId="15" fillId="0" borderId="0" xfId="5" applyNumberFormat="1" applyFont="1" applyFill="1" applyBorder="1" applyAlignment="1"/>
    <xf numFmtId="165" fontId="15" fillId="0" borderId="0" xfId="5" applyFont="1" applyFill="1"/>
    <xf numFmtId="165" fontId="1" fillId="0" borderId="0" xfId="5" applyFont="1"/>
    <xf numFmtId="0" fontId="5" fillId="0" borderId="25" xfId="1" applyFont="1" applyBorder="1"/>
    <xf numFmtId="0" fontId="5" fillId="0" borderId="0" xfId="1" applyFont="1"/>
    <xf numFmtId="168" fontId="5" fillId="0" borderId="0" xfId="5" applyNumberFormat="1" applyFont="1" applyBorder="1"/>
    <xf numFmtId="0" fontId="62" fillId="0" borderId="0" xfId="1" applyFont="1"/>
    <xf numFmtId="0" fontId="7" fillId="0" borderId="0" xfId="1"/>
    <xf numFmtId="49" fontId="63" fillId="0" borderId="0" xfId="1" applyNumberFormat="1" applyFont="1" applyAlignment="1">
      <alignment horizontal="left"/>
    </xf>
    <xf numFmtId="0" fontId="64" fillId="0" borderId="0" xfId="1" quotePrefix="1" applyFont="1"/>
    <xf numFmtId="49" fontId="7" fillId="0" borderId="0" xfId="1" applyNumberFormat="1"/>
    <xf numFmtId="0" fontId="65" fillId="0" borderId="46" xfId="1" applyFont="1" applyBorder="1"/>
    <xf numFmtId="0" fontId="65" fillId="0" borderId="47" xfId="1" applyFont="1" applyBorder="1"/>
    <xf numFmtId="0" fontId="7" fillId="0" borderId="48" xfId="1" applyBorder="1"/>
    <xf numFmtId="0" fontId="7" fillId="0" borderId="49" xfId="1" applyBorder="1"/>
    <xf numFmtId="0" fontId="1" fillId="5" borderId="0" xfId="2" applyFont="1" applyFill="1" applyAlignment="1">
      <alignment horizontal="left" vertical="center" wrapText="1"/>
    </xf>
    <xf numFmtId="0" fontId="12" fillId="3" borderId="42" xfId="2" applyNumberFormat="1" applyFont="1" applyFill="1" applyBorder="1" applyAlignment="1">
      <alignment horizontal="left" vertical="center"/>
    </xf>
    <xf numFmtId="0" fontId="11" fillId="3" borderId="0" xfId="2" applyFont="1" applyFill="1" applyAlignment="1">
      <alignment horizontal="left" vertical="center" wrapText="1" indent="2"/>
    </xf>
    <xf numFmtId="0" fontId="20" fillId="0" borderId="0" xfId="2" applyFont="1" applyAlignment="1">
      <alignment horizontal="left" vertical="center"/>
    </xf>
    <xf numFmtId="0" fontId="20" fillId="0" borderId="17" xfId="2" applyFont="1" applyBorder="1" applyAlignment="1">
      <alignment horizontal="left" vertical="center"/>
    </xf>
    <xf numFmtId="0" fontId="12" fillId="3" borderId="0" xfId="2" applyFont="1" applyFill="1" applyAlignment="1">
      <alignment horizontal="left" vertical="center"/>
    </xf>
    <xf numFmtId="0" fontId="27" fillId="3" borderId="0" xfId="2" applyFont="1" applyFill="1" applyAlignment="1">
      <alignment vertical="center" wrapText="1"/>
    </xf>
    <xf numFmtId="0" fontId="13" fillId="3" borderId="0" xfId="2" applyFont="1" applyFill="1" applyAlignment="1">
      <alignment vertical="center"/>
    </xf>
    <xf numFmtId="0" fontId="27" fillId="0" borderId="0" xfId="2" applyFont="1" applyAlignment="1">
      <alignment horizontal="left" vertical="center"/>
    </xf>
    <xf numFmtId="0" fontId="12" fillId="0" borderId="0" xfId="2" applyFont="1" applyAlignment="1">
      <alignment vertical="center"/>
    </xf>
    <xf numFmtId="0" fontId="12" fillId="0" borderId="39" xfId="2" applyFont="1" applyBorder="1" applyAlignment="1">
      <alignment vertical="center"/>
    </xf>
    <xf numFmtId="0" fontId="56" fillId="3" borderId="0" xfId="1" applyFont="1" applyFill="1" applyAlignment="1">
      <alignment vertical="center"/>
    </xf>
    <xf numFmtId="0" fontId="27" fillId="3" borderId="0" xfId="2" applyFont="1" applyFill="1" applyAlignment="1">
      <alignment horizontal="left" vertical="center" indent="1"/>
    </xf>
    <xf numFmtId="0" fontId="12" fillId="0" borderId="18" xfId="2" applyFont="1" applyBorder="1" applyAlignment="1">
      <alignment vertical="center"/>
    </xf>
    <xf numFmtId="0" fontId="59" fillId="0" borderId="0" xfId="1" applyFont="1"/>
    <xf numFmtId="0" fontId="20" fillId="0" borderId="0" xfId="2" applyFont="1" applyAlignment="1">
      <alignment horizontal="left" vertical="center" wrapText="1"/>
    </xf>
    <xf numFmtId="0" fontId="11" fillId="3" borderId="0" xfId="2" applyFont="1" applyFill="1" applyAlignment="1">
      <alignment horizontal="left" vertical="center" wrapText="1" indent="2"/>
    </xf>
    <xf numFmtId="0" fontId="15" fillId="3" borderId="0" xfId="3" applyFont="1" applyFill="1" applyBorder="1" applyAlignment="1">
      <alignment vertical="center"/>
    </xf>
    <xf numFmtId="0" fontId="6" fillId="3" borderId="0" xfId="3" applyFont="1" applyFill="1" applyBorder="1" applyAlignment="1">
      <alignment vertical="center" wrapText="1"/>
    </xf>
    <xf numFmtId="0" fontId="21" fillId="3" borderId="0" xfId="3" applyFont="1" applyFill="1" applyBorder="1" applyAlignment="1">
      <alignment vertical="center"/>
    </xf>
    <xf numFmtId="0" fontId="29" fillId="3" borderId="13" xfId="3" applyFont="1" applyFill="1" applyBorder="1" applyAlignment="1">
      <alignment horizontal="center" vertical="center"/>
    </xf>
    <xf numFmtId="0" fontId="29" fillId="3" borderId="14" xfId="3" applyFont="1" applyFill="1" applyBorder="1" applyAlignment="1">
      <alignment horizontal="center" vertical="center"/>
    </xf>
    <xf numFmtId="0" fontId="29" fillId="3" borderId="15" xfId="3" applyFont="1" applyFill="1" applyBorder="1" applyAlignment="1">
      <alignment horizontal="center" vertical="center"/>
    </xf>
    <xf numFmtId="0" fontId="29" fillId="3" borderId="16" xfId="3" applyFont="1" applyFill="1" applyBorder="1" applyAlignment="1">
      <alignment horizontal="center" vertical="center"/>
    </xf>
    <xf numFmtId="0" fontId="50" fillId="0" borderId="0" xfId="1" applyFont="1" applyAlignment="1">
      <alignment vertical="center"/>
    </xf>
    <xf numFmtId="0" fontId="20" fillId="0" borderId="0" xfId="2" applyFont="1" applyAlignment="1">
      <alignment horizontal="left" vertical="center"/>
    </xf>
    <xf numFmtId="0" fontId="49" fillId="0" borderId="0" xfId="3" applyFont="1" applyFill="1" applyBorder="1" applyAlignment="1">
      <alignment horizontal="center" vertical="center"/>
    </xf>
    <xf numFmtId="0" fontId="12" fillId="0" borderId="32" xfId="2" applyFont="1" applyBorder="1" applyAlignment="1">
      <alignment vertical="center"/>
    </xf>
    <xf numFmtId="0" fontId="12" fillId="0" borderId="33" xfId="2" applyFont="1" applyBorder="1" applyAlignment="1">
      <alignment vertical="center"/>
    </xf>
    <xf numFmtId="0" fontId="20" fillId="0" borderId="17" xfId="2" applyFont="1" applyBorder="1" applyAlignment="1">
      <alignment horizontal="left" vertical="center"/>
    </xf>
    <xf numFmtId="0" fontId="6" fillId="3" borderId="0" xfId="3" applyFont="1" applyFill="1" applyAlignment="1"/>
    <xf numFmtId="0" fontId="12" fillId="3" borderId="0" xfId="2" applyFont="1" applyFill="1" applyAlignment="1">
      <alignment horizontal="left" vertical="center"/>
    </xf>
    <xf numFmtId="0" fontId="36" fillId="3" borderId="0" xfId="2" applyFont="1" applyFill="1" applyAlignment="1">
      <alignment horizontal="left" vertical="center"/>
    </xf>
    <xf numFmtId="0" fontId="14" fillId="3" borderId="0" xfId="2" applyFont="1" applyFill="1" applyAlignment="1">
      <alignment horizontal="left" vertical="center" wrapText="1" indent="3"/>
    </xf>
    <xf numFmtId="0" fontId="27" fillId="3" borderId="0" xfId="2" applyFont="1" applyFill="1" applyAlignment="1">
      <alignment horizontal="left" vertical="center" wrapText="1" indent="3"/>
    </xf>
    <xf numFmtId="0" fontId="45" fillId="3" borderId="0" xfId="3" applyFont="1" applyFill="1" applyAlignment="1"/>
    <xf numFmtId="0" fontId="29" fillId="3" borderId="35" xfId="3" applyFont="1" applyFill="1" applyBorder="1" applyAlignment="1">
      <alignment horizontal="center" vertical="center"/>
    </xf>
    <xf numFmtId="0" fontId="29" fillId="3" borderId="36" xfId="3" applyFont="1" applyFill="1" applyBorder="1" applyAlignment="1">
      <alignment horizontal="center" vertical="center"/>
    </xf>
    <xf numFmtId="0" fontId="29" fillId="3" borderId="37" xfId="3" applyFont="1" applyFill="1" applyBorder="1" applyAlignment="1">
      <alignment horizontal="center" vertical="center"/>
    </xf>
    <xf numFmtId="0" fontId="29" fillId="3" borderId="38" xfId="3" applyFont="1" applyFill="1" applyBorder="1" applyAlignment="1">
      <alignment horizontal="center" vertical="center"/>
    </xf>
    <xf numFmtId="0" fontId="27" fillId="3" borderId="0" xfId="2" applyFont="1" applyFill="1" applyAlignment="1">
      <alignment vertical="center" wrapText="1"/>
    </xf>
    <xf numFmtId="0" fontId="2" fillId="7" borderId="7" xfId="2" applyFont="1" applyFill="1" applyBorder="1" applyAlignment="1">
      <alignment horizontal="left" vertical="center"/>
    </xf>
    <xf numFmtId="0" fontId="2" fillId="7" borderId="0" xfId="2" applyFont="1" applyFill="1" applyAlignment="1">
      <alignment horizontal="left" vertical="center"/>
    </xf>
    <xf numFmtId="0" fontId="17" fillId="8" borderId="4" xfId="3" applyFill="1" applyBorder="1" applyAlignment="1">
      <alignment vertical="center"/>
    </xf>
    <xf numFmtId="0" fontId="27" fillId="8" borderId="4" xfId="2" applyFont="1" applyFill="1" applyBorder="1" applyAlignment="1">
      <alignment vertical="center"/>
    </xf>
    <xf numFmtId="0" fontId="54" fillId="2" borderId="0" xfId="2" applyFont="1" applyFill="1" applyAlignment="1">
      <alignment vertical="center"/>
    </xf>
    <xf numFmtId="0" fontId="13" fillId="3" borderId="0" xfId="2" applyFont="1" applyFill="1" applyAlignment="1">
      <alignment vertical="center"/>
    </xf>
    <xf numFmtId="0" fontId="53" fillId="3" borderId="0" xfId="2" applyFont="1" applyFill="1" applyAlignment="1">
      <alignment horizontal="left" vertical="center"/>
    </xf>
    <xf numFmtId="0" fontId="27" fillId="0" borderId="0" xfId="2" applyFont="1" applyAlignment="1">
      <alignment horizontal="left" vertical="center"/>
    </xf>
    <xf numFmtId="0" fontId="12" fillId="0" borderId="0" xfId="2" applyFont="1" applyAlignment="1">
      <alignment vertical="center"/>
    </xf>
    <xf numFmtId="0" fontId="12" fillId="0" borderId="39" xfId="2" applyFont="1" applyBorder="1" applyAlignment="1">
      <alignment vertical="center"/>
    </xf>
    <xf numFmtId="0" fontId="11" fillId="0" borderId="18" xfId="2" applyFont="1" applyBorder="1" applyAlignment="1" applyProtection="1">
      <alignment vertical="center"/>
      <protection locked="0"/>
    </xf>
    <xf numFmtId="0" fontId="14" fillId="3" borderId="0" xfId="1" applyFont="1" applyFill="1" applyAlignment="1">
      <alignment horizontal="left" vertical="center" wrapText="1"/>
    </xf>
    <xf numFmtId="0" fontId="14" fillId="3" borderId="0" xfId="1" applyFont="1" applyFill="1" applyAlignment="1">
      <alignment horizontal="left" vertical="top" wrapText="1" indent="3"/>
    </xf>
    <xf numFmtId="0" fontId="56" fillId="3" borderId="0" xfId="1" applyFont="1" applyFill="1" applyAlignment="1">
      <alignment vertical="center"/>
    </xf>
    <xf numFmtId="0" fontId="45" fillId="3" borderId="0" xfId="3" applyFont="1" applyFill="1" applyBorder="1" applyAlignment="1">
      <alignment horizontal="left" vertical="center" wrapText="1"/>
    </xf>
    <xf numFmtId="0" fontId="45" fillId="3" borderId="19" xfId="3" applyFont="1" applyFill="1" applyBorder="1" applyAlignment="1">
      <alignment horizontal="left" vertical="center" wrapText="1"/>
    </xf>
    <xf numFmtId="0" fontId="57" fillId="2" borderId="0" xfId="3" applyFont="1" applyFill="1" applyBorder="1" applyAlignment="1">
      <alignment horizontal="left" vertical="center" wrapText="1"/>
    </xf>
    <xf numFmtId="0" fontId="57" fillId="2" borderId="19" xfId="3" applyFont="1" applyFill="1" applyBorder="1" applyAlignment="1">
      <alignment horizontal="left" vertical="center" wrapText="1"/>
    </xf>
    <xf numFmtId="0" fontId="36" fillId="3" borderId="0" xfId="1" applyFont="1" applyFill="1" applyAlignment="1">
      <alignment vertical="center" wrapText="1"/>
    </xf>
    <xf numFmtId="0" fontId="27" fillId="3" borderId="0" xfId="1" applyFont="1" applyFill="1" applyAlignment="1">
      <alignment horizontal="left" vertical="center" wrapText="1"/>
    </xf>
    <xf numFmtId="0" fontId="14" fillId="3" borderId="0" xfId="1" applyFont="1" applyFill="1" applyAlignment="1">
      <alignment horizontal="left" vertical="center" wrapText="1" indent="3"/>
    </xf>
    <xf numFmtId="0" fontId="27" fillId="3" borderId="0" xfId="1" applyFont="1" applyFill="1" applyAlignment="1">
      <alignment horizontal="left" vertical="center" wrapText="1" indent="3"/>
    </xf>
    <xf numFmtId="0" fontId="27" fillId="3" borderId="0" xfId="2" applyFont="1" applyFill="1" applyAlignment="1">
      <alignment horizontal="left" vertical="center" indent="1"/>
    </xf>
    <xf numFmtId="0" fontId="12" fillId="0" borderId="18" xfId="2" applyFont="1" applyBorder="1" applyAlignment="1">
      <alignment vertical="center"/>
    </xf>
    <xf numFmtId="0" fontId="27" fillId="3" borderId="0" xfId="1" applyFont="1" applyFill="1" applyAlignment="1">
      <alignment horizontal="left" vertical="center" wrapText="1" indent="2"/>
    </xf>
    <xf numFmtId="0" fontId="59" fillId="0" borderId="0" xfId="1" applyFont="1" applyAlignment="1"/>
    <xf numFmtId="0" fontId="61" fillId="3" borderId="0" xfId="1" applyFont="1" applyFill="1" applyAlignment="1">
      <alignment vertical="center"/>
    </xf>
    <xf numFmtId="0" fontId="60" fillId="3" borderId="0" xfId="1" applyFont="1" applyFill="1" applyAlignment="1">
      <alignment vertical="center" wrapText="1"/>
    </xf>
  </cellXfs>
  <cellStyles count="8">
    <cellStyle name="Comma 2" xfId="5" xr:uid="{850E61D6-B583-4122-8028-C717AEC72BCA}"/>
    <cellStyle name="Explanatory Text 2" xfId="7" xr:uid="{7391E552-1884-439B-A987-C0F8C567066B}"/>
    <cellStyle name="Hyperlink 2" xfId="4" xr:uid="{01E3CB59-133F-41BA-9265-7BE60B6E5C0C}"/>
    <cellStyle name="Hyperlink 3" xfId="3" xr:uid="{938916E5-A1D0-40E6-A0AD-1E5ECF61647E}"/>
    <cellStyle name="Normal" xfId="0" builtinId="0"/>
    <cellStyle name="Normal 2" xfId="2" xr:uid="{2988DA18-80D1-4868-874B-6DDCAD6EDF0F}"/>
    <cellStyle name="Normal 3" xfId="1" xr:uid="{F3A7FFD5-55CC-4FEE-A4BE-10AACB0D4E67}"/>
    <cellStyle name="Percent 2" xfId="6" xr:uid="{89BCD968-5FD4-462B-AC76-877E12484AE8}"/>
  </cellStyles>
  <dxfs count="117">
    <dxf>
      <font>
        <strike val="0"/>
        <outline val="0"/>
        <shadow val="0"/>
        <vertAlign val="baseline"/>
        <sz val="11"/>
        <name val="Franklin Gothic Book"/>
        <scheme val="none"/>
      </font>
      <numFmt numFmtId="0" formatCode="General"/>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8"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b val="0"/>
        <i val="0"/>
        <strike val="0"/>
        <condense val="0"/>
        <extend val="0"/>
        <outline val="0"/>
        <shadow val="0"/>
        <u val="none"/>
        <vertAlign val="baseline"/>
        <sz val="11"/>
        <color auto="1"/>
        <name val="Franklin Gothic Book"/>
        <scheme val="none"/>
      </font>
    </dxf>
    <dxf>
      <font>
        <b val="0"/>
        <i val="0"/>
        <strike val="0"/>
        <condense val="0"/>
        <extend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i val="0"/>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rgb="FFFF0000"/>
        <name val="Franklin Gothic Book"/>
        <scheme val="none"/>
      </font>
    </dxf>
    <dxf>
      <font>
        <i/>
        <strike val="0"/>
        <outline val="0"/>
        <shadow val="0"/>
        <u val="none"/>
        <vertAlign val="baseline"/>
        <sz val="11"/>
        <color rgb="FFFF0000"/>
        <name val="Franklin Gothic Book"/>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u val="none"/>
        <vertAlign val="baseline"/>
        <sz val="11"/>
        <color rgb="FFFF0000"/>
        <name val="Franklin Gothic Book"/>
        <scheme val="none"/>
      </font>
    </dxf>
    <dxf>
      <font>
        <i val="0"/>
        <strike val="0"/>
        <outline val="0"/>
        <shadow val="0"/>
        <u val="none"/>
        <vertAlign val="baseline"/>
        <sz val="11"/>
        <color rgb="FFFF0000"/>
        <name val="Franklin Gothic Book"/>
        <scheme val="none"/>
      </font>
    </dxf>
    <dxf>
      <font>
        <strike val="0"/>
        <outline val="0"/>
        <shadow val="0"/>
        <u val="none"/>
        <vertAlign val="baseline"/>
        <sz val="11"/>
        <color rgb="FFFF0000"/>
        <name val="Franklin Gothic Book"/>
        <scheme val="none"/>
      </font>
    </dxf>
    <dxf>
      <font>
        <b val="0"/>
        <i/>
        <strike val="0"/>
        <condense val="0"/>
        <extend val="0"/>
        <outline val="0"/>
        <shadow val="0"/>
        <u val="none"/>
        <vertAlign val="baseline"/>
        <sz val="11"/>
        <color rgb="FFFF0000"/>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rgb="FFFF0000"/>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val="0"/>
        <strike val="0"/>
        <condense val="0"/>
        <extend val="0"/>
        <outline val="0"/>
        <shadow val="0"/>
        <u val="none"/>
        <vertAlign val="baseline"/>
        <sz val="11"/>
        <color rgb="FF000000"/>
        <name val="Franklin Gothic Book"/>
        <family val="2"/>
        <scheme val="none"/>
      </font>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CCE2DEB4-AEB2-4E61-88AC-C2EBCCC979A0}">
      <tableStyleElement type="headerRow" dxfId="116"/>
      <tableStyleElement type="firstRowStripe" dxfId="115"/>
      <tableStyleElement type="secondRowStripe" dxfId="11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C18F0C24-2A36-47BD-AD72-DF1D94FEAE1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6700" y="0"/>
          <a:ext cx="1736679" cy="1034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B0A0FD7A-26A2-4F8C-B33E-5BB8FDD5E1B6}"/>
            </a:ext>
          </a:extLst>
        </xdr:cNvPr>
        <xdr:cNvGrpSpPr>
          <a:grpSpLocks/>
        </xdr:cNvGrpSpPr>
      </xdr:nvGrpSpPr>
      <xdr:grpSpPr bwMode="auto">
        <a:xfrm>
          <a:off x="272143" y="1074964"/>
          <a:ext cx="12586607" cy="54997"/>
          <a:chOff x="1134" y="1904"/>
          <a:chExt cx="9546" cy="181"/>
        </a:xfrm>
      </xdr:grpSpPr>
      <xdr:sp macro="" textlink="">
        <xdr:nvSpPr>
          <xdr:cNvPr id="4" name="Rectangle 3">
            <a:extLst>
              <a:ext uri="{FF2B5EF4-FFF2-40B4-BE49-F238E27FC236}">
                <a16:creationId xmlns:a16="http://schemas.microsoft.com/office/drawing/2014/main" id="{D68F3BB1-2872-4E0A-8DD8-17F04CD6E2D3}"/>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F92E8F33-A969-4FDB-8D89-B36A2B591994}"/>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BE678055-A743-49E0-B777-1E601CF7D2C9}"/>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EB56C1B7-FC71-4A56-AC0B-4B7DEED13778}"/>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ABF87CC4-9749-44EA-921B-12F6DA02A36B}"/>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5ADB0C4B-DC0F-4A38-8CE3-B445468E25B8}"/>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3FF9F5B4-DA15-4F45-8310-F16AA3AD0C55}"/>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08B0E8E3-5A1B-4BA0-9D8E-9568CE4A073C}"/>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3584FB6E-284F-4A94-964B-158A06175E49}"/>
            </a:ext>
          </a:extLst>
        </xdr:cNvPr>
        <xdr:cNvGrpSpPr>
          <a:grpSpLocks/>
        </xdr:cNvGrpSpPr>
      </xdr:nvGrpSpPr>
      <xdr:grpSpPr bwMode="auto">
        <a:xfrm>
          <a:off x="176893" y="0"/>
          <a:ext cx="19118036" cy="0"/>
          <a:chOff x="1133" y="1230"/>
          <a:chExt cx="8460" cy="208"/>
        </a:xfrm>
      </xdr:grpSpPr>
      <xdr:sp macro="" textlink="">
        <xdr:nvSpPr>
          <xdr:cNvPr id="3" name="Rektangel 2">
            <a:extLst>
              <a:ext uri="{FF2B5EF4-FFF2-40B4-BE49-F238E27FC236}">
                <a16:creationId xmlns:a16="http://schemas.microsoft.com/office/drawing/2014/main" id="{EAA1BD6A-5D7D-4E02-AF3D-5BC0CBF2813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E2EF16F2-9580-40B2-A368-ADF72487D8B0}"/>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61</xdr:row>
      <xdr:rowOff>0</xdr:rowOff>
    </xdr:from>
    <xdr:to>
      <xdr:col>18</xdr:col>
      <xdr:colOff>372026</xdr:colOff>
      <xdr:row>106</xdr:row>
      <xdr:rowOff>9426</xdr:rowOff>
    </xdr:to>
    <xdr:pic>
      <xdr:nvPicPr>
        <xdr:cNvPr id="5" name="Picture 4">
          <a:extLst>
            <a:ext uri="{FF2B5EF4-FFF2-40B4-BE49-F238E27FC236}">
              <a16:creationId xmlns:a16="http://schemas.microsoft.com/office/drawing/2014/main" id="{51768583-2923-4074-A49E-D97E0ED48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06400" y="12858750"/>
          <a:ext cx="8582576" cy="9277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2" name="AutoShape 260">
          <a:extLst>
            <a:ext uri="{FF2B5EF4-FFF2-40B4-BE49-F238E27FC236}">
              <a16:creationId xmlns:a16="http://schemas.microsoft.com/office/drawing/2014/main" id="{B71C4216-1655-469F-A402-6085C09AA728}"/>
            </a:ext>
          </a:extLst>
        </xdr:cNvPr>
        <xdr:cNvSpPr>
          <a:spLocks noChangeAspect="1" noChangeArrowheads="1"/>
        </xdr:cNvSpPr>
      </xdr:nvSpPr>
      <xdr:spPr bwMode="auto">
        <a:xfrm>
          <a:off x="11982450" y="5524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DA32B533-E5FF-40D2-9265-788F4DD8726C}"/>
            </a:ext>
          </a:extLst>
        </xdr:cNvPr>
        <xdr:cNvSpPr>
          <a:spLocks noChangeAspect="1" noChangeArrowheads="1"/>
        </xdr:cNvSpPr>
      </xdr:nvSpPr>
      <xdr:spPr bwMode="auto">
        <a:xfrm>
          <a:off x="11982450" y="91440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4" name="AutoShape 262">
          <a:extLst>
            <a:ext uri="{FF2B5EF4-FFF2-40B4-BE49-F238E27FC236}">
              <a16:creationId xmlns:a16="http://schemas.microsoft.com/office/drawing/2014/main" id="{BEDF3AEF-AE2D-4BFA-A948-05FF67755A19}"/>
            </a:ext>
          </a:extLst>
        </xdr:cNvPr>
        <xdr:cNvSpPr>
          <a:spLocks noChangeAspect="1" noChangeArrowheads="1"/>
        </xdr:cNvSpPr>
      </xdr:nvSpPr>
      <xdr:spPr bwMode="auto">
        <a:xfrm>
          <a:off x="11982450" y="181927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5" name="AutoShape 263">
          <a:extLst>
            <a:ext uri="{FF2B5EF4-FFF2-40B4-BE49-F238E27FC236}">
              <a16:creationId xmlns:a16="http://schemas.microsoft.com/office/drawing/2014/main" id="{CA158291-164F-42CA-9B49-A773C7512AED}"/>
            </a:ext>
          </a:extLst>
        </xdr:cNvPr>
        <xdr:cNvSpPr>
          <a:spLocks noChangeAspect="1" noChangeArrowheads="1"/>
        </xdr:cNvSpPr>
      </xdr:nvSpPr>
      <xdr:spPr bwMode="auto">
        <a:xfrm>
          <a:off x="11982450" y="20002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6" name="AutoShape 264">
          <a:extLst>
            <a:ext uri="{FF2B5EF4-FFF2-40B4-BE49-F238E27FC236}">
              <a16:creationId xmlns:a16="http://schemas.microsoft.com/office/drawing/2014/main" id="{7C739609-AAF0-47B4-AC11-F4087BF63C0B}"/>
            </a:ext>
          </a:extLst>
        </xdr:cNvPr>
        <xdr:cNvSpPr>
          <a:spLocks noChangeAspect="1" noChangeArrowheads="1"/>
        </xdr:cNvSpPr>
      </xdr:nvSpPr>
      <xdr:spPr bwMode="auto">
        <a:xfrm>
          <a:off x="11982450" y="254317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7" name="AutoShape 265">
          <a:extLst>
            <a:ext uri="{FF2B5EF4-FFF2-40B4-BE49-F238E27FC236}">
              <a16:creationId xmlns:a16="http://schemas.microsoft.com/office/drawing/2014/main" id="{56588F41-5D4A-49D7-8AA5-C5A01C6A2A05}"/>
            </a:ext>
          </a:extLst>
        </xdr:cNvPr>
        <xdr:cNvSpPr>
          <a:spLocks noChangeAspect="1" noChangeArrowheads="1"/>
        </xdr:cNvSpPr>
      </xdr:nvSpPr>
      <xdr:spPr bwMode="auto">
        <a:xfrm>
          <a:off x="11982450" y="580072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96E27C86-7087-46F0-B819-EC6B456FA764}"/>
            </a:ext>
          </a:extLst>
        </xdr:cNvPr>
        <xdr:cNvSpPr>
          <a:spLocks noChangeAspect="1" noChangeArrowheads="1"/>
        </xdr:cNvSpPr>
      </xdr:nvSpPr>
      <xdr:spPr bwMode="auto">
        <a:xfrm>
          <a:off x="11982450" y="598170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9" name="AutoShape 267">
          <a:extLst>
            <a:ext uri="{FF2B5EF4-FFF2-40B4-BE49-F238E27FC236}">
              <a16:creationId xmlns:a16="http://schemas.microsoft.com/office/drawing/2014/main" id="{CD8F047B-9400-4E27-A08F-240A6DE63686}"/>
            </a:ext>
          </a:extLst>
        </xdr:cNvPr>
        <xdr:cNvSpPr>
          <a:spLocks noChangeAspect="1" noChangeArrowheads="1"/>
        </xdr:cNvSpPr>
      </xdr:nvSpPr>
      <xdr:spPr bwMode="auto">
        <a:xfrm>
          <a:off x="11982450" y="616267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10" name="AutoShape 268">
          <a:extLst>
            <a:ext uri="{FF2B5EF4-FFF2-40B4-BE49-F238E27FC236}">
              <a16:creationId xmlns:a16="http://schemas.microsoft.com/office/drawing/2014/main" id="{C43A8B9E-829B-49D1-8787-C0CE3E3768C1}"/>
            </a:ext>
          </a:extLst>
        </xdr:cNvPr>
        <xdr:cNvSpPr>
          <a:spLocks noChangeAspect="1" noChangeArrowheads="1"/>
        </xdr:cNvSpPr>
      </xdr:nvSpPr>
      <xdr:spPr bwMode="auto">
        <a:xfrm>
          <a:off x="11982450" y="724852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CDFB6517-93C4-48EC-9617-8B109E3C94AA}"/>
            </a:ext>
          </a:extLst>
        </xdr:cNvPr>
        <xdr:cNvSpPr>
          <a:spLocks noChangeAspect="1" noChangeArrowheads="1"/>
        </xdr:cNvSpPr>
      </xdr:nvSpPr>
      <xdr:spPr bwMode="auto">
        <a:xfrm>
          <a:off x="11982450" y="960120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8DB46348-FDFB-40D3-8764-AA377D36F548}"/>
            </a:ext>
          </a:extLst>
        </xdr:cNvPr>
        <xdr:cNvSpPr>
          <a:spLocks noChangeAspect="1" noChangeArrowheads="1"/>
        </xdr:cNvSpPr>
      </xdr:nvSpPr>
      <xdr:spPr bwMode="auto">
        <a:xfrm>
          <a:off x="11982450" y="121348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13" name="AutoShape 271">
          <a:extLst>
            <a:ext uri="{FF2B5EF4-FFF2-40B4-BE49-F238E27FC236}">
              <a16:creationId xmlns:a16="http://schemas.microsoft.com/office/drawing/2014/main" id="{53C1B97C-4D5C-4583-B2E7-603CCB1C92D4}"/>
            </a:ext>
          </a:extLst>
        </xdr:cNvPr>
        <xdr:cNvSpPr>
          <a:spLocks noChangeAspect="1" noChangeArrowheads="1"/>
        </xdr:cNvSpPr>
      </xdr:nvSpPr>
      <xdr:spPr bwMode="auto">
        <a:xfrm>
          <a:off x="11982450" y="1249680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7230F3F0-39A8-4B5E-A147-9513BCFBFA30}"/>
            </a:ext>
          </a:extLst>
        </xdr:cNvPr>
        <xdr:cNvSpPr>
          <a:spLocks noChangeAspect="1" noChangeArrowheads="1"/>
        </xdr:cNvSpPr>
      </xdr:nvSpPr>
      <xdr:spPr bwMode="auto">
        <a:xfrm>
          <a:off x="11982450" y="143065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8AEB6D2E-9BD5-40F2-8372-D1A956B78A66}"/>
            </a:ext>
          </a:extLst>
        </xdr:cNvPr>
        <xdr:cNvSpPr>
          <a:spLocks noChangeAspect="1" noChangeArrowheads="1"/>
        </xdr:cNvSpPr>
      </xdr:nvSpPr>
      <xdr:spPr bwMode="auto">
        <a:xfrm>
          <a:off x="11982450" y="1539240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48585CFE-7815-471C-A826-4C2FDA02B6D2}"/>
            </a:ext>
          </a:extLst>
        </xdr:cNvPr>
        <xdr:cNvSpPr>
          <a:spLocks noChangeAspect="1" noChangeArrowheads="1"/>
        </xdr:cNvSpPr>
      </xdr:nvSpPr>
      <xdr:spPr bwMode="auto">
        <a:xfrm>
          <a:off x="11982450" y="1557337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E65E20B3-ABD0-49D0-89C3-004250D03024}"/>
            </a:ext>
          </a:extLst>
        </xdr:cNvPr>
        <xdr:cNvSpPr>
          <a:spLocks noChangeAspect="1" noChangeArrowheads="1"/>
        </xdr:cNvSpPr>
      </xdr:nvSpPr>
      <xdr:spPr bwMode="auto">
        <a:xfrm>
          <a:off x="11982450" y="1756410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52A5B023-8B5F-475B-85C2-04C0D3913A81}"/>
            </a:ext>
          </a:extLst>
        </xdr:cNvPr>
        <xdr:cNvSpPr>
          <a:spLocks noChangeAspect="1" noChangeArrowheads="1"/>
        </xdr:cNvSpPr>
      </xdr:nvSpPr>
      <xdr:spPr bwMode="auto">
        <a:xfrm>
          <a:off x="11982450" y="1955482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CCB878BF-5074-469F-9C34-046FD52736DD}"/>
            </a:ext>
          </a:extLst>
        </xdr:cNvPr>
        <xdr:cNvSpPr>
          <a:spLocks noChangeAspect="1" noChangeArrowheads="1"/>
        </xdr:cNvSpPr>
      </xdr:nvSpPr>
      <xdr:spPr bwMode="auto">
        <a:xfrm>
          <a:off x="11982450" y="22450425"/>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8%20Dominican%20Republic%20Summary%20Data%20ES_.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kr98\Desktop\Data%20team\Translation%20Automation\SDT%20in%20different%20lang\Dictionary%20for%20SD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frasanchez\AppData\Local\Microsoft\Windows\INetCache\Content.Outlook\48K4OHKH\Copia%20de%2020200130%20Plantilla%20de%20Datos%20Resumida%202018%20(es_eiti_summary_data_template_2017)%20(2)%20(002).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https://amedeloitte-my.sharepoint.com/personal/frasanchez_deloitte_com/Documents/Desktop/Clientes/Ministerio%20de%20Energia%20y%20Minas/Informe%20Final/30.01.2020/20200130%20Plantilla%20de%20Datos%20Resumida%202017%20(es_eiti_summary_data_template_2017).xlsx?700565B5" TargetMode="External"/><Relationship Id="rId1" Type="http://schemas.openxmlformats.org/officeDocument/2006/relationships/externalLinkPath" Target="file:///\\700565B5\20200130%20Plantilla%20de%20Datos%20Resumida%202017%20(es_eiti_summary_data_template_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rasanchez\OneDrive%20-%20Deloitte%20(O365D)\Desktop\Clientes\Ministerio%20de%20Energia%20y%20Minas\Informe%20Final\05.02.2020\20200130%20Plantilla%20de%20Datos%20Resumida%202017%20(es_eiti_summary_data_template_2017)%2005.02.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e 1 - Datos generales"/>
      <sheetName val="Parte 2 - Lista Divulgaciones"/>
      <sheetName val="Parte 3 - Entidades informantes"/>
      <sheetName val="Parte 4 - Ingresos del gobierno"/>
      <sheetName val="Parte 5 - Datos de empresas"/>
      <sheetName val="Lists"/>
      <sheetName val="2018 Dominican Republic Summary"/>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e 1 - Datos generales"/>
      <sheetName val="Parte 2 - Lista Divulgaciones"/>
      <sheetName val="Parte 3 - Entidades informantes"/>
      <sheetName val="Parte 4 - Ingresos del gobierno"/>
      <sheetName val="Parte 5 - Datos de empresas"/>
      <sheetName val="Lists"/>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66A4F00-E0F7-4CE5-AEC6-C8A444EB88F5}" name="Companies" displayName="Companies" ref="B25:I26" totalsRowShown="0" headerRowDxfId="113" dataDxfId="112" tableBorderDxfId="111" headerRowCellStyle="Normal 2">
  <autoFilter ref="B25:I26" xr:uid="{00000000-0009-0000-0100-000009000000}">
    <filterColumn colId="3">
      <filters>
        <filter val="Minería"/>
      </filters>
    </filterColumn>
  </autoFilter>
  <tableColumns count="8">
    <tableColumn id="1" xr3:uid="{E7E649A5-4551-42C9-84F2-D7B46CEDC3B1}" name="Full company name" dataDxfId="110"/>
    <tableColumn id="10" xr3:uid="{94E0A2CA-6415-448F-A965-41CC5D65F3A9}" name="Company type" dataDxfId="109" dataCellStyle="Normal 2"/>
    <tableColumn id="2" xr3:uid="{B679E996-2082-4355-B7DE-83AEFE0F5878}" name="Company ID number" dataDxfId="108"/>
    <tableColumn id="5" xr3:uid="{4E567638-796C-4E84-A012-651E2CD06BB2}" name="Sector" dataDxfId="107" dataCellStyle="Normal 2"/>
    <tableColumn id="3" xr3:uid="{847C254B-CF12-4029-85A5-CC404D9C74B4}" name="Commodities (comma-seperated)" dataDxfId="106" dataCellStyle="Normal 2"/>
    <tableColumn id="4" xr3:uid="{4708C589-755C-474F-A738-0FF30575B6A3}" name="Stock exchange listing or company website " dataDxfId="105"/>
    <tableColumn id="8" xr3:uid="{3FF7E096-69E7-479A-BCC3-2580CECADCB5}" name="Audited financial statement (or balance sheet, cash flows, profit/loss statement if unavailable)" dataDxfId="104"/>
    <tableColumn id="6" xr3:uid="{18CDC5BF-3242-45B4-9DD5-66EAF8DEF5AF}" name="Payments to Governments Report" dataDxfId="103"/>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F6C48C-531F-4B40-8AF2-F693F3578C62}" name="Table5_Commodities_list" displayName="Table5_Commodities_list" ref="N2:P72" totalsRowShown="0" headerRowDxfId="22">
  <autoFilter ref="N2:P72" xr:uid="{00000000-0009-0000-0100-000005000000}"/>
  <sortState xmlns:xlrd2="http://schemas.microsoft.com/office/spreadsheetml/2017/richdata2" ref="N3:P72">
    <sortCondition ref="N2:N72"/>
  </sortState>
  <tableColumns count="3">
    <tableColumn id="1" xr3:uid="{6518280C-FC2E-40BB-9D05-9F988B7185F8}" name="HS ProductCode" dataDxfId="21"/>
    <tableColumn id="2" xr3:uid="{5C818812-C87F-45FA-B539-D98CADC52F54}" name="HS Product Description" dataDxfId="20"/>
    <tableColumn id="3" xr3:uid="{5E8C0444-FD40-4078-90DB-6B11F587C52A}" name="HS Product Description w volumen" dataDxfId="19"/>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3E9C098-9792-4CE8-8FAA-01A4E3A70796}" name="Table6_GFS_codes_classification" displayName="Table6_GFS_codes_classification" ref="S2:Y30" totalsRowShown="0" headerRowDxfId="18" dataDxfId="17">
  <autoFilter ref="S2:Y30" xr:uid="{00000000-0009-0000-0100-000007000000}"/>
  <tableColumns count="7">
    <tableColumn id="4" xr3:uid="{8688D9AB-1B4C-486E-9308-1BB6C5DE24E0}" name="Combined" dataDxfId="16"/>
    <tableColumn id="1" xr3:uid="{34BE47DD-3D18-4EC0-AABD-56CA22EA94F0}" name="GFS description" dataDxfId="15"/>
    <tableColumn id="2" xr3:uid="{78532EC9-0D48-429A-8BE1-81030A2A002F}" name="GFS Code" dataDxfId="14"/>
    <tableColumn id="5" xr3:uid="{C403ACB8-B893-4BE2-8C0C-D594528D2481}" name="GFS Level 1" dataDxfId="13"/>
    <tableColumn id="6" xr3:uid="{2E7111AB-02E6-4C59-BF2E-FC6DECA71A7D}" name="GFS Level 2" dataDxfId="12"/>
    <tableColumn id="7" xr3:uid="{D0385610-ACD5-4635-B662-02DFF2B30E00}" name="GFS Level 3" dataDxfId="11"/>
    <tableColumn id="8" xr3:uid="{34D73FE6-9ABB-4F89-BB70-13C7E721A8AB}" name="GFS Level 4" dataDxfId="10"/>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FC391A-6791-4644-886C-DB9E524244EA}" name="Table7_sectors" displayName="Table7_sectors" ref="AA2:AA9" totalsRowShown="0" headerRowDxfId="9" dataDxfId="8">
  <autoFilter ref="AA2:AA9" xr:uid="{00000000-0009-0000-0100-000008000000}"/>
  <tableColumns count="1">
    <tableColumn id="1" xr3:uid="{B52CB1FD-AAD1-4656-91EE-65CAF49D210C}" name="Sector(s)" dataDxfId="7"/>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816EA71-5228-4C51-998D-963DA3560F5A}" name="Table12" displayName="Table12" ref="AC2:AC8" totalsRowShown="0" headerRowDxfId="6" dataDxfId="5">
  <autoFilter ref="AC2:AC8" xr:uid="{00000000-0009-0000-0100-00000C000000}"/>
  <tableColumns count="1">
    <tableColumn id="1" xr3:uid="{768F4BA6-4FBA-4BEB-854B-F4A6F1C283A8}" name="Project phases" dataDxfId="4"/>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5656852-6268-4AF5-9196-BBE46E22836F}" name="Government_entity_type" displayName="Government_entity_type" ref="AE2:AE7" totalsRowShown="0" headerRowDxfId="3" dataDxfId="2">
  <autoFilter ref="AE2:AE7" xr:uid="{00000000-0009-0000-0100-00000D000000}"/>
  <tableColumns count="1">
    <tableColumn id="1" xr3:uid="{62005580-F897-455D-851D-997B454F178A}" name="&lt; Tipo de organismo &gt;" dataDxfId="1"/>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9CF8CA-05E1-45BC-BB5B-2EE97A8C7CB0}" name="Companies15" displayName="Companies15" ref="B32:J43" totalsRowShown="0" headerRowDxfId="102" dataDxfId="101" tableBorderDxfId="100" headerRowCellStyle="Normal 2">
  <autoFilter ref="B32:J43" xr:uid="{00000000-0009-0000-0100-00000E000000}">
    <filterColumn colId="3">
      <customFilters>
        <customFilter operator="notEqual" val=" "/>
      </customFilters>
    </filterColumn>
  </autoFilter>
  <tableColumns count="9">
    <tableColumn id="1" xr3:uid="{FCD9E356-3C82-481B-A957-0C0873322004}" name="Full project name" dataDxfId="99"/>
    <tableColumn id="2" xr3:uid="{0FC4F140-BFCC-41A3-8A5D-C5C8D8C84DB1}" name="Legal agreement reference number(s): contract, licence, lease, concession, …" dataDxfId="98"/>
    <tableColumn id="3" xr3:uid="{8D6047CD-CD60-45AA-BA1E-96E311DDEFC2}" name="Affiliated companies, start with Operator" dataDxfId="97"/>
    <tableColumn id="5" xr3:uid="{36B4E3D8-C08C-49CF-AB74-34C449863394}" name="Commodities (one commodity/row)" dataDxfId="96" dataCellStyle="Normal 2"/>
    <tableColumn id="6" xr3:uid="{CF021481-A081-4A78-9688-5A391800409C}" name="Status" dataDxfId="95"/>
    <tableColumn id="7" xr3:uid="{2747B79F-F922-4A2F-99CE-EF5BD764EB46}" name="Production (volume)" dataDxfId="94"/>
    <tableColumn id="8" xr3:uid="{36279864-4B1C-460F-96B7-3DA464B0316B}" name="Unit" dataDxfId="93"/>
    <tableColumn id="9" xr3:uid="{DEF9B9DB-8F4C-46A4-B132-D41B140FBC7A}" name="Production (value)" dataDxfId="92" dataCellStyle="Normal 2"/>
    <tableColumn id="10" xr3:uid="{EDEB5558-2625-4739-A82A-02932691B88C}" name="Currency" dataDxfId="91"/>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91BE032-8F94-494E-8960-3FD313216FA2}" name="Government_agencies" displayName="Government_agencies" ref="B14:E19" totalsRowShown="0" headerRowDxfId="90" dataDxfId="89" tableBorderDxfId="88" headerRowCellStyle="Normal 2">
  <autoFilter ref="B14:E19" xr:uid="{00000000-0009-0000-0100-00000B000000}">
    <filterColumn colId="1">
      <filters>
        <filter val="&lt; Tipo de organismo &gt;"/>
        <filter val="Gobierno central"/>
      </filters>
    </filterColumn>
  </autoFilter>
  <tableColumns count="4">
    <tableColumn id="1" xr3:uid="{FAAC1CF6-3949-479E-9B3D-FAF2ED80EAA5}" name="Full name of agency" dataDxfId="87"/>
    <tableColumn id="4" xr3:uid="{4E81F896-17FF-4C6C-BE5F-FCC961A7BE04}" name="Agency type" dataDxfId="86" dataCellStyle="Normal 2"/>
    <tableColumn id="2" xr3:uid="{64D96C63-946F-4D31-AF74-D68AAC767C26}" name="ID number (if applicable)" dataDxfId="85"/>
    <tableColumn id="3" xr3:uid="{043F2F8C-1F40-4D90-A3A9-C9CCDA27D4BF}" name="Total reported" dataDxfId="84">
      <calculatedColumnFormula>SUMIF([2]!Government_revenues_table[Entidad gubernamental],Government_agencies[[#This Row],[Full name of agency]],[2]!Government_revenues_table[Valor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0D9CB67-96F5-43A1-8443-7474E576DB01}" name="Government_revenues_table" displayName="Government_revenues_table" ref="B21:K62" totalsRowShown="0" headerRowDxfId="83" dataDxfId="82">
  <autoFilter ref="B21:K62" xr:uid="{00000000-0009-0000-0100-000006000000}"/>
  <tableColumns count="10">
    <tableColumn id="8" xr3:uid="{929E79CD-22D0-4B9C-8DD5-CF469D067873}" name="GFS Level 1" dataDxfId="81">
      <calculatedColumnFormula>IFERROR(VLOOKUP(Government_revenues_table[[#This Row],[GFS Classification]],[2]!Table6_GFS_codes_classification[#Data],COLUMNS($F:F)+3,FALSE),"Do not enter data")</calculatedColumnFormula>
    </tableColumn>
    <tableColumn id="9" xr3:uid="{D7B17CB7-8CFD-46D6-A982-922B1DA33B6A}" name="GFS Level 2" dataDxfId="80">
      <calculatedColumnFormula>IFERROR(VLOOKUP(Government_revenues_table[[#This Row],[GFS Classification]],[2]!Table6_GFS_codes_classification[#Data],COLUMNS($F:G)+3,FALSE),"Do not enter data")</calculatedColumnFormula>
    </tableColumn>
    <tableColumn id="10" xr3:uid="{640A7065-D31D-45A1-ADCD-287D441B8DAB}" name="GFS Level 3" dataDxfId="79">
      <calculatedColumnFormula>IFERROR(VLOOKUP(Government_revenues_table[[#This Row],[GFS Classification]],[2]!Table6_GFS_codes_classification[#Data],COLUMNS($F:H)+3,FALSE),"Do not enter data")</calculatedColumnFormula>
    </tableColumn>
    <tableColumn id="7" xr3:uid="{4E9741DD-F534-4237-873E-A840DD93F20D}" name="GFS Level 4" dataDxfId="78">
      <calculatedColumnFormula>IFERROR(VLOOKUP(Government_revenues_table[[#This Row],[GFS Classification]],[2]!Table6_GFS_codes_classification[#Data],COLUMNS($F:I)+3,FALSE),"Do not enter data")</calculatedColumnFormula>
    </tableColumn>
    <tableColumn id="1" xr3:uid="{4C22A53E-7400-4877-AC74-3D005B66F6BC}" name="GFS Classification" dataDxfId="77"/>
    <tableColumn id="11" xr3:uid="{5F4CF783-E880-45EE-B51F-945FD4DB4C93}" name="Sector" dataDxfId="76"/>
    <tableColumn id="3" xr3:uid="{1FAE63F7-F469-455E-B019-7DB99B3CD763}" name="Revenue stream name" dataDxfId="75"/>
    <tableColumn id="4" xr3:uid="{0E8DC9BF-B2CE-47B6-84A4-229F69066AC0}" name="Government entity" dataDxfId="74"/>
    <tableColumn id="5" xr3:uid="{799A02B6-D34D-47DD-B591-0138832510EE}" name="Revenue value" dataDxfId="73"/>
    <tableColumn id="2" xr3:uid="{063A1787-5553-4C7F-9A0C-24013B7F37CA}" name="Currency" dataDxfId="72"/>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2CCE2E3-E266-433F-97B4-A35A184E7C32}" name="Table10" displayName="Table10" ref="B14:N58" totalsRowShown="0" headerRowDxfId="71" dataDxfId="70">
  <autoFilter ref="B14:N58" xr:uid="{00000000-0009-0000-0100-00000A000000}"/>
  <tableColumns count="13">
    <tableColumn id="7" xr3:uid="{78C644FB-F3C4-4C0C-81F7-B94704F68046}" name="Sector" dataDxfId="69" totalsRowDxfId="68">
      <calculatedColumnFormula>VLOOKUP(C15,[2]!Companies[#Data],3,FALSE)</calculatedColumnFormula>
    </tableColumn>
    <tableColumn id="1" xr3:uid="{8A948699-F69D-4770-B865-B40A579D1C0F}" name="Company" dataDxfId="67" totalsRowDxfId="66"/>
    <tableColumn id="3" xr3:uid="{1DFB6482-29E4-4C3B-8D70-5ED31DA65CF5}" name="Government entity" dataDxfId="65" totalsRowDxfId="64"/>
    <tableColumn id="4" xr3:uid="{291D5D4E-90C6-4DA4-952E-9F66E85446BE}" name="Revenue stream name" dataDxfId="63" totalsRowDxfId="62"/>
    <tableColumn id="5" xr3:uid="{634E6029-07B2-49CF-ACA0-8E18A5F69B69}" name="Levied on project (Y/N)" dataDxfId="61" totalsRowDxfId="60"/>
    <tableColumn id="6" xr3:uid="{6D878150-4932-4669-9B40-E8B5165ECDFA}" name="Reported by project (Y/N)" dataDxfId="59" totalsRowDxfId="58"/>
    <tableColumn id="2" xr3:uid="{1168938A-2FD5-4406-994C-8294B08A9E0A}" name="Project name" dataDxfId="57" totalsRowDxfId="56"/>
    <tableColumn id="13" xr3:uid="{604E2FBA-FC82-4275-9B8C-28F222726A36}" name="Reporting currency" dataDxfId="55" totalsRowDxfId="54"/>
    <tableColumn id="14" xr3:uid="{D608B6E4-30FB-4C26-9C78-D7710F8CBAA7}" name="Revenue value" dataDxfId="53" totalsRowDxfId="52"/>
    <tableColumn id="18" xr3:uid="{0299C6E6-BA07-4252-933C-BCD8B7C5ED1E}" name="Payment made in-kind (Y/N)" dataDxfId="51" totalsRowDxfId="50"/>
    <tableColumn id="8" xr3:uid="{E868A0B2-7687-43FA-933F-3007E4DC5320}" name="In-kind volume (if applicable)" dataDxfId="49" totalsRowDxfId="48"/>
    <tableColumn id="9" xr3:uid="{02F62A53-288C-47F1-9DF6-0F8777B66F34}" name="Unit (if applicable)" dataDxfId="47" totalsRowDxfId="46"/>
    <tableColumn id="10" xr3:uid="{29397A8C-CBE5-49E9-96BC-64D2DECC5C3E}" name="Comments" dataDxfId="0" totalsRowDxfId="45">
      <calculatedColumnFormula array="1">EXACT(Table10[[#This Row],[Revenue stream name]]&amp;Table10[[#This Row],[Government entity]],VLOOKUP(Table10[[#This Row],[Revenue stream name]]&amp;Table10[[#This Row],[Government entity]],Government_revenues_table[Revenue stream name]&amp;Government_revenues_table[Government entity],1,FALSE))</calculatedColumnFormula>
    </tableColumn>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0039EDC-4048-45E3-A989-66ACDE9DF59B}"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7B91494F-AB8A-4BEB-9D30-EC4D7CC4D82A}" name="Country or Area name" dataDxfId="42"/>
    <tableColumn id="2" xr3:uid="{F33EE4BA-96A4-4A09-8455-0D7B56EAE19A}" name="ISO Alpha-2 Code" dataDxfId="41"/>
    <tableColumn id="3" xr3:uid="{DBA5288C-61BB-4FC8-BCD9-85705FF60584}" name="ISO Alpha-3 Code" dataDxfId="40"/>
    <tableColumn id="4" xr3:uid="{D2E43F38-C2F7-403C-827A-952B670D9F75}" name="ISO Numeric Code (UN M49)" dataDxfId="39"/>
    <tableColumn id="5" xr3:uid="{C599B8D1-A1B8-487F-B7F3-4968100722CC}" name="Currency code (ISO-4217)" dataDxfId="38"/>
    <tableColumn id="6" xr3:uid="{85801894-6680-4268-8AF5-1D87B95EC415}" name="Currency code num (ISO-4217)" dataDxfId="37"/>
    <tableColumn id="7" xr3:uid="{EDF7640D-6A31-4125-B67F-17BC51519680}" name="Currency" dataDxfId="36"/>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388B459-C094-4862-B184-DC18258FB85E}" name="Table2_Simple_options" displayName="Table2_Simple_options" ref="I2:I7" totalsRowShown="0" headerRowDxfId="35" dataDxfId="34">
  <autoFilter ref="I2:I7" xr:uid="{00000000-0009-0000-0100-000002000000}"/>
  <tableColumns count="1">
    <tableColumn id="1" xr3:uid="{78CE81F8-775D-4AFB-942F-64E24845B746}" name="List" dataDxfId="33"/>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EE0E789-4B21-44E5-BE81-2B2C1AEB2A9E}" name="Table4_Currency_code_list" displayName="Table4_Currency_code_list" ref="I10:K168" totalsRowShown="0" headerRowDxfId="32" dataDxfId="30" headerRowBorderDxfId="31" tableBorderDxfId="29">
  <autoFilter ref="I10:K168" xr:uid="{00000000-0009-0000-0100-000004000000}"/>
  <tableColumns count="3">
    <tableColumn id="1" xr3:uid="{A332C5FC-3D8B-4281-8C2A-14647127A170}" name="Currency code (ISO-4217)" dataDxfId="28"/>
    <tableColumn id="2" xr3:uid="{84776B6B-9DBE-40AD-9F9C-F83C6DB0816B}" name="Currency code num (ISO-4217)" dataDxfId="27"/>
    <tableColumn id="3" xr3:uid="{F30140B0-8AB5-48EF-93BA-731D243F8124}" name="Currency" dataDxfId="26"/>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AD77DCE-5F6F-4E21-857F-969D45073E14}" name="Table3_Reporting_options" displayName="Table3_Reporting_options" ref="K2:K7" totalsRowShown="0" headerRowDxfId="25" dataDxfId="24">
  <autoFilter ref="K2:K7" xr:uid="{00000000-0009-0000-0100-000003000000}"/>
  <tableColumns count="1">
    <tableColumn id="1" xr3:uid="{0F3864DB-597B-402F-A99C-9625A6C93386}" name="List" dataDxfId="23"/>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rd.mem.gob.do/explorar-datos/" TargetMode="External"/><Relationship Id="rId3" Type="http://schemas.openxmlformats.org/officeDocument/2006/relationships/hyperlink" Target="mailto:data@eiti.org" TargetMode="External"/><Relationship Id="rId7" Type="http://schemas.openxmlformats.org/officeDocument/2006/relationships/hyperlink" Target="http://www.eitird.mem.gob.do/"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5" Type="http://schemas.openxmlformats.org/officeDocument/2006/relationships/hyperlink" Target="https://eiti.org/es/documento/el-estandar-eiti-2019" TargetMode="External"/><Relationship Id="rId10" Type="http://schemas.openxmlformats.org/officeDocument/2006/relationships/printerSettings" Target="../printerSettings/printerSettings2.bin"/><Relationship Id="rId4" Type="http://schemas.openxmlformats.org/officeDocument/2006/relationships/hyperlink" Target="https://eiti.org/es/documento/plantilla-datos-resumidos-eiti" TargetMode="External"/><Relationship Id="rId9" Type="http://schemas.openxmlformats.org/officeDocument/2006/relationships/hyperlink" Target="mailto:sandra.castillo@eitird.mem.gob.do"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el-estandar-eiti-2019" TargetMode="External"/><Relationship Id="rId39" Type="http://schemas.openxmlformats.org/officeDocument/2006/relationships/hyperlink" Target="https://eitird.mem.gob.do/informe-eiti-rd/contratos-mineros/transparencia-en-la-publicacion-de-los-contratos/" TargetMode="External"/><Relationship Id="rId21" Type="http://schemas.openxmlformats.org/officeDocument/2006/relationships/hyperlink" Target="https://unstats.un.org/unsd/nationalaccount/sna2008.asp" TargetMode="External"/><Relationship Id="rId34" Type="http://schemas.openxmlformats.org/officeDocument/2006/relationships/hyperlink" Target="https://eitird.mem.gob.do/informe-eiti-rd/otorgamiento-de-derechos/principios-de-otorgamiento/proceso-de-solicitud-y-transferencia-de-concesiones/" TargetMode="External"/><Relationship Id="rId42" Type="http://schemas.openxmlformats.org/officeDocument/2006/relationships/hyperlink" Target="https://eitird.mem.gob.do/proceso-de-subasta-de-hidrocarburos/" TargetMode="External"/><Relationship Id="rId47" Type="http://schemas.openxmlformats.org/officeDocument/2006/relationships/hyperlink" Target="https://eitird.mem.gob.do/informe-eiti-rd/contribucion-economica/aporte-sector-extrativo-al-pib/" TargetMode="External"/><Relationship Id="rId50" Type="http://schemas.openxmlformats.org/officeDocument/2006/relationships/hyperlink" Target="https://eitird.mem.gob.do/informe-eiti-rd/corde-gestor-de-la-participacion-estatal/corde-y-el-sector-minero-no-metalico/" TargetMode="External"/><Relationship Id="rId55" Type="http://schemas.openxmlformats.org/officeDocument/2006/relationships/hyperlink" Target="https://eitird.mem.gob.do/recaudacion-2017-y-2018/" TargetMode="External"/><Relationship Id="rId63" Type="http://schemas.openxmlformats.org/officeDocument/2006/relationships/hyperlink" Target="https://eitird.mem.gob.do/informe-eiti-rd/distribucion-de-ingresos/gasto-publico/" TargetMode="External"/><Relationship Id="rId68" Type="http://schemas.openxmlformats.org/officeDocument/2006/relationships/hyperlink" Target="https://eitird.mem.gob.do/informe-eiti-rd/regulacion-del-sector-extractivo/beneficiarios-reales/" TargetMode="External"/><Relationship Id="rId7" Type="http://schemas.openxmlformats.org/officeDocument/2006/relationships/hyperlink" Target="https://eiti.org/es/documento/el-estandar-eiti-2019" TargetMode="External"/><Relationship Id="rId71" Type="http://schemas.openxmlformats.org/officeDocument/2006/relationships/hyperlink" Target="https://eitird.mem.gob.do/tercer-informe-cotejo-eiti-rd-2017-2018/"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9" Type="http://schemas.openxmlformats.org/officeDocument/2006/relationships/hyperlink" Target="https://eitird.mem.gob.do/informe-eiti-rd/regulacion-del-sector-extractivo/marco-institucional/" TargetMode="External"/><Relationship Id="rId11" Type="http://schemas.openxmlformats.org/officeDocument/2006/relationships/hyperlink" Target="https://eiti.org/es/documento/el-estandar-eiti-2019" TargetMode="External"/><Relationship Id="rId24" Type="http://schemas.openxmlformats.org/officeDocument/2006/relationships/hyperlink" Target="mailto:data@eiti.org" TargetMode="External"/><Relationship Id="rId32" Type="http://schemas.openxmlformats.org/officeDocument/2006/relationships/hyperlink" Target="https://eitird.mem.gob.do/informe-eiti-rd/otorgamiento-de-derechos/" TargetMode="External"/><Relationship Id="rId37" Type="http://schemas.openxmlformats.org/officeDocument/2006/relationships/hyperlink" Target="https://eitird.mem.gob.do/concesiones-otorgadas-y-o-transferidas/" TargetMode="External"/><Relationship Id="rId40" Type="http://schemas.openxmlformats.org/officeDocument/2006/relationships/hyperlink" Target="https://eitird.mem.gob.do/contratos-mineros-dominicanos/" TargetMode="External"/><Relationship Id="rId45" Type="http://schemas.openxmlformats.org/officeDocument/2006/relationships/hyperlink" Target="https://eitird.mem.gob.do/informe-eiti-rd/produccion-y-exportacion/exportacion/" TargetMode="External"/><Relationship Id="rId53" Type="http://schemas.openxmlformats.org/officeDocument/2006/relationships/hyperlink" Target="https://eitird.mem.gob.do/informe-eiti-rd/produccion-y-exportacion/produccion-minera-dominicana/" TargetMode="External"/><Relationship Id="rId58" Type="http://schemas.openxmlformats.org/officeDocument/2006/relationships/hyperlink" Target="https://eitird.mem.gob.do/actas-de-reuniones-de-la-comision-nacional/" TargetMode="External"/><Relationship Id="rId66" Type="http://schemas.openxmlformats.org/officeDocument/2006/relationships/hyperlink" Target="https://eitird.mem.gob.do/informe-eiti-rd/regulacion-del-sector-extractivo/marco-juridico-de-la-industria-extractiva/" TargetMode="External"/><Relationship Id="rId74" Type="http://schemas.openxmlformats.org/officeDocument/2006/relationships/hyperlink" Target="https://eitird.mem.gob.do/tercer-informe-cotejo-eiti-rd-2017-2018/" TargetMode="External"/><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eitird.mem.gob.do/informe-eiti-rd/regulacion-del-sector-extractivo/" TargetMode="External"/><Relationship Id="rId36" Type="http://schemas.openxmlformats.org/officeDocument/2006/relationships/hyperlink" Target="https://eitird.mem.gob.do/hidrocarburos-2/" TargetMode="External"/><Relationship Id="rId49" Type="http://schemas.openxmlformats.org/officeDocument/2006/relationships/hyperlink" Target="https://eiti.org/es/documento/el-estandar-eiti-2019" TargetMode="External"/><Relationship Id="rId57" Type="http://schemas.openxmlformats.org/officeDocument/2006/relationships/hyperlink" Target="https://eitird.mem.gob.do/actas-de-reuniones-de-la-comision-nacional/" TargetMode="External"/><Relationship Id="rId61" Type="http://schemas.openxmlformats.org/officeDocument/2006/relationships/hyperlink" Target="https://eitird.mem.gob.do/clasificacion-de-los-ingresos-del-estado/"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hyperlink" Target="https://eitird.mem.gob.do/informe-eiti-rd/recaudacion-de-ingresos/" TargetMode="External"/><Relationship Id="rId44" Type="http://schemas.openxmlformats.org/officeDocument/2006/relationships/hyperlink" Target="https://eitird.mem.gob.do/informe-eiti-rd/recursos-narurales/exploracion-minera/" TargetMode="External"/><Relationship Id="rId52" Type="http://schemas.openxmlformats.org/officeDocument/2006/relationships/hyperlink" Target="https://eitird.mem.gob.do/informe-eiti-rd/produccion-y-exportacion/produccion-minera-dominicana/" TargetMode="External"/><Relationship Id="rId60" Type="http://schemas.openxmlformats.org/officeDocument/2006/relationships/hyperlink" Target="https://eitird.mem.gob.do/reacudacion-2017-y-2018/" TargetMode="External"/><Relationship Id="rId65" Type="http://schemas.openxmlformats.org/officeDocument/2006/relationships/hyperlink" Target="https://eitird.mem.gob.do/informe-eiti-rd/distribucion-de-ingresos/gasto-publico/" TargetMode="External"/><Relationship Id="rId73" Type="http://schemas.openxmlformats.org/officeDocument/2006/relationships/hyperlink" Target="https://eitird.mem.gob.do/tercer-informe-cotejo-eiti-rd-2017-2018/"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eiti.org/es/documento/el-estandar-eiti-2019"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s://eitird.mem.gob.do/informe-eiti-rd/recaudacion-de-ingresos/" TargetMode="External"/><Relationship Id="rId35" Type="http://schemas.openxmlformats.org/officeDocument/2006/relationships/hyperlink" Target="https://eitird.mem.gob.do/informe-eiti-rd/otorgamiento-de-derechos/principios-de-otorgamiento/proceso-de-solicitud-y-transferencia-de-concesiones/" TargetMode="External"/><Relationship Id="rId43" Type="http://schemas.openxmlformats.org/officeDocument/2006/relationships/hyperlink" Target="https://eitird.mem.gob.do/informe-eiti-rd/corde-gestor-de-la-participacion-estatal/participacion-accionaria-en-falcondo/" TargetMode="External"/><Relationship Id="rId48" Type="http://schemas.openxmlformats.org/officeDocument/2006/relationships/hyperlink" Target="https://eitird.mem.gob.do/autorizaciones-ambientales/" TargetMode="External"/><Relationship Id="rId56" Type="http://schemas.openxmlformats.org/officeDocument/2006/relationships/hyperlink" Target="https://eitird.mem.gob.do/actas-de-reuniones-de-la-comision-nacional/" TargetMode="External"/><Relationship Id="rId64" Type="http://schemas.openxmlformats.org/officeDocument/2006/relationships/hyperlink" Target="https://eitird.mem.gob.do/informe-eiti-rd/distribucion-de-ingresos/gasto-publico/" TargetMode="External"/><Relationship Id="rId69" Type="http://schemas.openxmlformats.org/officeDocument/2006/relationships/hyperlink" Target="https://eitird.mem.gob.do/informe-eiti-rd/regulacion-del-sector-extractivo/beneficiarios-reales/" TargetMode="External"/><Relationship Id="rId8" Type="http://schemas.openxmlformats.org/officeDocument/2006/relationships/hyperlink" Target="https://eiti.org/es/documento/el-estandar-eiti-2019" TargetMode="External"/><Relationship Id="rId51" Type="http://schemas.openxmlformats.org/officeDocument/2006/relationships/hyperlink" Target="https://eitird.mem.gob.do/informe-eiti-rd/corde-gestor-de-la-participacion-estatal/corde-y-el-sector-minero-no-metalico/" TargetMode="External"/><Relationship Id="rId72" Type="http://schemas.openxmlformats.org/officeDocument/2006/relationships/hyperlink" Target="https://eitird.mem.gob.do/tercer-informe-cotejo-eiti-rd-2017-2018/" TargetMode="External"/><Relationship Id="rId3"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https://eiti.org/es/documento/plantilla-datos-resumidos-eiti" TargetMode="External"/><Relationship Id="rId33" Type="http://schemas.openxmlformats.org/officeDocument/2006/relationships/hyperlink" Target="https://eitird.mem.gob.do/concesiones/" TargetMode="External"/><Relationship Id="rId38" Type="http://schemas.openxmlformats.org/officeDocument/2006/relationships/hyperlink" Target="https://eitird.mem.gob.do/informe-eiti-rd/otorgamiento-de-derechos/principios-de-otorgamiento/transparencia-del-registro-y-catastro-minero/" TargetMode="External"/><Relationship Id="rId46" Type="http://schemas.openxmlformats.org/officeDocument/2006/relationships/hyperlink" Target="https://eitird.mem.gob.do/pagos-subnacionales/" TargetMode="External"/><Relationship Id="rId59" Type="http://schemas.openxmlformats.org/officeDocument/2006/relationships/hyperlink" Target="https://eitird.mem.gob.do/actas-de-reuniones-de-la-comision-nacional/" TargetMode="External"/><Relationship Id="rId67" Type="http://schemas.openxmlformats.org/officeDocument/2006/relationships/hyperlink" Target="https://eitird.mem.gob.do/informe-eiti-rd/regulacion-del-sector-extractivo/beneficiarios-reales/" TargetMode="External"/><Relationship Id="rId20" Type="http://schemas.openxmlformats.org/officeDocument/2006/relationships/hyperlink" Target="https://eiti.org/es/documento/el-estandar-eiti-2019" TargetMode="External"/><Relationship Id="rId41" Type="http://schemas.openxmlformats.org/officeDocument/2006/relationships/hyperlink" Target="https://eitird.mem.gob.do/informe-eiti-rd/otorgamiento-de-derechos/principios-de-otorgamiento/registro-publico-y-catastro-minero/" TargetMode="External"/><Relationship Id="rId54" Type="http://schemas.openxmlformats.org/officeDocument/2006/relationships/hyperlink" Target="https://eitird.mem.gob.do/informe-eiti-rd/produccion-y-exportacion/exportacion/" TargetMode="External"/><Relationship Id="rId62" Type="http://schemas.openxmlformats.org/officeDocument/2006/relationships/hyperlink" Target="https://eitird.mem.gob.do/informe-eiti-rd/distribucion-de-ingresos/distribucion-de-los-ingresos-mineros/" TargetMode="External"/><Relationship Id="rId70" Type="http://schemas.openxmlformats.org/officeDocument/2006/relationships/hyperlink" Target="https://eitird.mem.gob.do/tercer-informe-cotejo-eiti-rd-2017-2018/" TargetMode="External"/><Relationship Id="rId75" Type="http://schemas.openxmlformats.org/officeDocument/2006/relationships/printerSettings" Target="../printerSettings/printerSettings3.bin"/><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eitird.mem.gob.do/tercer-informe-cotejo-eiti-rd-2017-2018/" TargetMode="External"/><Relationship Id="rId13" Type="http://schemas.openxmlformats.org/officeDocument/2006/relationships/printerSettings" Target="../printerSettings/printerSettings4.bin"/><Relationship Id="rId3" Type="http://schemas.openxmlformats.org/officeDocument/2006/relationships/hyperlink" Target="https://eiti.org/es/documento/plantilla-datos-resumidos-eiti" TargetMode="External"/><Relationship Id="rId7" Type="http://schemas.openxmlformats.org/officeDocument/2006/relationships/hyperlink" Target="http://cormidom.com.do/" TargetMode="External"/><Relationship Id="rId12" Type="http://schemas.openxmlformats.org/officeDocument/2006/relationships/hyperlink" Target="http://www.dgii.gov.do/" TargetMode="External"/><Relationship Id="rId2" Type="http://schemas.openxmlformats.org/officeDocument/2006/relationships/hyperlink" Target="mailto:data@eiti.org" TargetMode="External"/><Relationship Id="rId16" Type="http://schemas.openxmlformats.org/officeDocument/2006/relationships/table" Target="../tables/table3.xml"/><Relationship Id="rId1" Type="http://schemas.openxmlformats.org/officeDocument/2006/relationships/hyperlink" Target="mailto:data@eiti.org" TargetMode="External"/><Relationship Id="rId6" Type="http://schemas.openxmlformats.org/officeDocument/2006/relationships/hyperlink" Target="http://envirogold.com/" TargetMode="External"/><Relationship Id="rId11" Type="http://schemas.openxmlformats.org/officeDocument/2006/relationships/hyperlink" Target="https://eitird.mem.gob.do/tercer-informe-cotejo-eiti-rd-2017-2018/" TargetMode="External"/><Relationship Id="rId5" Type="http://schemas.openxmlformats.org/officeDocument/2006/relationships/hyperlink" Target="http://www.barrickpuebloviejo.do/" TargetMode="External"/><Relationship Id="rId15" Type="http://schemas.openxmlformats.org/officeDocument/2006/relationships/table" Target="../tables/table2.xml"/><Relationship Id="rId10" Type="http://schemas.openxmlformats.org/officeDocument/2006/relationships/hyperlink" Target="https://eitird.mem.gob.do/tercer-informe-cotejo-eiti-rd-2017-2018/" TargetMode="External"/><Relationship Id="rId4" Type="http://schemas.openxmlformats.org/officeDocument/2006/relationships/hyperlink" Target="http://www.falcondo.do/" TargetMode="External"/><Relationship Id="rId9" Type="http://schemas.openxmlformats.org/officeDocument/2006/relationships/hyperlink" Target="https://eitird.mem.gob.do/tercer-informe-cotejo-eiti-rd-2017-2018/" TargetMode="External"/><Relationship Id="rId1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imf.org/external/np/sta/gfsm/"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es/documento/plantilla-datos-resumidos-eiti" TargetMode="External"/><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del-eiti"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7BA1F-80E7-4FBF-9E90-9A3D1611B624}">
  <sheetPr codeName="Sheet1"/>
  <dimension ref="B1:G57"/>
  <sheetViews>
    <sheetView showGridLines="0" tabSelected="1" zoomScale="70" zoomScaleNormal="70" workbookViewId="0"/>
  </sheetViews>
  <sheetFormatPr defaultColWidth="3.109375" defaultRowHeight="24" customHeight="1" x14ac:dyDescent="0.3"/>
  <cols>
    <col min="1" max="1" width="3.109375" style="2"/>
    <col min="2" max="2" width="3.109375" style="2" hidden="1" customWidth="1"/>
    <col min="3" max="3" width="59.5546875" style="2" customWidth="1"/>
    <col min="4" max="4" width="2.109375" style="2" customWidth="1"/>
    <col min="5" max="5" width="43.77734375" style="2" customWidth="1"/>
    <col min="6" max="6" width="2.109375" style="2" customWidth="1"/>
    <col min="7" max="7" width="39.33203125" style="2" customWidth="1"/>
    <col min="8" max="16384" width="3.109375" style="2"/>
  </cols>
  <sheetData>
    <row r="1" spans="3:7" ht="15.75" customHeight="1" x14ac:dyDescent="0.25">
      <c r="C1" s="1"/>
    </row>
    <row r="2" spans="3:7" ht="15.75" x14ac:dyDescent="0.3"/>
    <row r="3" spans="3:7" ht="15.75" x14ac:dyDescent="0.3">
      <c r="E3" s="3"/>
      <c r="G3" s="3"/>
    </row>
    <row r="4" spans="3:7" ht="16.5" x14ac:dyDescent="0.3">
      <c r="E4" s="3" t="s">
        <v>0</v>
      </c>
      <c r="G4" s="4">
        <v>44081</v>
      </c>
    </row>
    <row r="5" spans="3:7" ht="15.75" x14ac:dyDescent="0.3"/>
    <row r="6" spans="3:7" ht="3.75" customHeight="1" x14ac:dyDescent="0.3"/>
    <row r="7" spans="3:7" ht="3.75" customHeight="1" x14ac:dyDescent="0.3"/>
    <row r="8" spans="3:7" ht="15.75" x14ac:dyDescent="0.3"/>
    <row r="9" spans="3:7" ht="15.75" x14ac:dyDescent="0.3">
      <c r="C9" s="5"/>
      <c r="D9" s="266"/>
      <c r="E9" s="266"/>
      <c r="F9" s="6"/>
      <c r="G9" s="6"/>
    </row>
    <row r="10" spans="3:7" x14ac:dyDescent="0.3">
      <c r="C10" s="268" t="s">
        <v>1</v>
      </c>
      <c r="D10" s="7"/>
      <c r="E10" s="7"/>
      <c r="F10" s="6"/>
      <c r="G10" s="6"/>
    </row>
    <row r="11" spans="3:7" ht="15.75" x14ac:dyDescent="0.3">
      <c r="C11" s="8" t="s">
        <v>2</v>
      </c>
      <c r="D11" s="9"/>
      <c r="E11" s="9"/>
      <c r="F11" s="6"/>
      <c r="G11" s="6"/>
    </row>
    <row r="12" spans="3:7" ht="15.75" x14ac:dyDescent="0.3">
      <c r="C12" s="5"/>
      <c r="D12" s="266"/>
      <c r="E12" s="266"/>
      <c r="F12" s="6"/>
      <c r="G12" s="6"/>
    </row>
    <row r="13" spans="3:7" ht="15.75" x14ac:dyDescent="0.3">
      <c r="C13" s="10" t="s">
        <v>3</v>
      </c>
      <c r="D13" s="266"/>
      <c r="E13" s="266"/>
      <c r="F13" s="6"/>
      <c r="G13" s="6"/>
    </row>
    <row r="14" spans="3:7" ht="15.75" x14ac:dyDescent="0.3">
      <c r="C14" s="277" t="s">
        <v>4</v>
      </c>
      <c r="D14" s="277"/>
      <c r="E14" s="277"/>
      <c r="F14" s="6"/>
      <c r="G14" s="6"/>
    </row>
    <row r="15" spans="3:7" ht="15.75" x14ac:dyDescent="0.3">
      <c r="C15" s="263"/>
      <c r="D15" s="263"/>
      <c r="E15" s="263"/>
      <c r="F15" s="6"/>
      <c r="G15" s="6"/>
    </row>
    <row r="16" spans="3:7" ht="15.75" x14ac:dyDescent="0.3">
      <c r="C16" s="11" t="s">
        <v>5</v>
      </c>
      <c r="D16" s="12"/>
      <c r="E16" s="12"/>
      <c r="F16" s="6"/>
      <c r="G16" s="6"/>
    </row>
    <row r="17" spans="3:7" ht="15.75" x14ac:dyDescent="0.3">
      <c r="C17" s="13" t="s">
        <v>6</v>
      </c>
      <c r="D17" s="12"/>
      <c r="E17" s="12"/>
      <c r="F17" s="6"/>
      <c r="G17" s="6"/>
    </row>
    <row r="18" spans="3:7" ht="15.75" x14ac:dyDescent="0.3">
      <c r="C18" s="13" t="s">
        <v>7</v>
      </c>
      <c r="D18" s="12"/>
      <c r="E18" s="12"/>
      <c r="F18" s="6"/>
      <c r="G18" s="6"/>
    </row>
    <row r="19" spans="3:7" ht="15.75" x14ac:dyDescent="0.3">
      <c r="C19" s="278" t="s">
        <v>8</v>
      </c>
      <c r="D19" s="278"/>
      <c r="E19" s="278"/>
      <c r="F19" s="6"/>
      <c r="G19" s="6"/>
    </row>
    <row r="20" spans="3:7" ht="32.1" customHeight="1" x14ac:dyDescent="0.3">
      <c r="C20" s="279" t="s">
        <v>9</v>
      </c>
      <c r="D20" s="279"/>
      <c r="E20" s="279"/>
      <c r="F20" s="6"/>
      <c r="G20" s="6"/>
    </row>
    <row r="21" spans="3:7" ht="15.75" x14ac:dyDescent="0.3">
      <c r="C21" s="12"/>
      <c r="D21" s="12"/>
      <c r="E21" s="12"/>
      <c r="F21" s="6"/>
      <c r="G21" s="6"/>
    </row>
    <row r="22" spans="3:7" ht="15.75" x14ac:dyDescent="0.3">
      <c r="C22" s="11" t="s">
        <v>10</v>
      </c>
      <c r="D22" s="13"/>
      <c r="E22" s="13"/>
      <c r="F22" s="6"/>
      <c r="G22" s="6"/>
    </row>
    <row r="23" spans="3:7" ht="15.75" x14ac:dyDescent="0.3">
      <c r="C23" s="13"/>
      <c r="D23" s="13"/>
      <c r="E23" s="13"/>
      <c r="F23" s="6"/>
      <c r="G23" s="6"/>
    </row>
    <row r="24" spans="3:7" ht="15.75" x14ac:dyDescent="0.3">
      <c r="C24" s="14"/>
      <c r="D24" s="7"/>
      <c r="E24" s="7"/>
      <c r="F24" s="6"/>
      <c r="G24" s="6"/>
    </row>
    <row r="25" spans="3:7" ht="15.75" x14ac:dyDescent="0.3">
      <c r="C25" s="15" t="s">
        <v>11</v>
      </c>
      <c r="D25" s="7"/>
      <c r="E25" s="7"/>
      <c r="F25" s="6"/>
      <c r="G25" s="6"/>
    </row>
    <row r="26" spans="3:7" ht="15.75" x14ac:dyDescent="0.3">
      <c r="C26" s="16"/>
      <c r="D26" s="7"/>
      <c r="E26" s="7"/>
      <c r="F26" s="6"/>
      <c r="G26" s="6"/>
    </row>
    <row r="27" spans="3:7" ht="15.75" x14ac:dyDescent="0.3">
      <c r="C27" s="17" t="s">
        <v>12</v>
      </c>
      <c r="D27" s="7"/>
      <c r="E27" s="7"/>
      <c r="F27" s="6"/>
      <c r="G27" s="6"/>
    </row>
    <row r="28" spans="3:7" ht="15.75" x14ac:dyDescent="0.3">
      <c r="C28" s="17" t="s">
        <v>13</v>
      </c>
      <c r="D28" s="7"/>
      <c r="E28" s="7"/>
      <c r="F28" s="6"/>
      <c r="G28" s="6"/>
    </row>
    <row r="29" spans="3:7" ht="15.75" x14ac:dyDescent="0.3">
      <c r="C29" s="17" t="s">
        <v>14</v>
      </c>
      <c r="D29" s="7"/>
      <c r="E29" s="7"/>
      <c r="F29" s="6"/>
      <c r="G29" s="6"/>
    </row>
    <row r="30" spans="3:7" ht="15.75" x14ac:dyDescent="0.3">
      <c r="C30" s="17" t="s">
        <v>15</v>
      </c>
      <c r="D30" s="7"/>
      <c r="E30" s="7"/>
      <c r="F30" s="6"/>
      <c r="G30" s="6"/>
    </row>
    <row r="31" spans="3:7" ht="15.75" x14ac:dyDescent="0.3">
      <c r="C31" s="17" t="s">
        <v>16</v>
      </c>
      <c r="D31" s="7"/>
      <c r="E31" s="7"/>
      <c r="F31" s="6"/>
      <c r="G31" s="6"/>
    </row>
    <row r="32" spans="3:7" ht="15.75" x14ac:dyDescent="0.3">
      <c r="C32" s="14"/>
      <c r="D32" s="14"/>
      <c r="E32" s="14"/>
      <c r="F32" s="6"/>
      <c r="G32" s="6"/>
    </row>
    <row r="33" spans="3:7" ht="15.75" x14ac:dyDescent="0.3">
      <c r="C33" s="280" t="s">
        <v>17</v>
      </c>
      <c r="D33" s="280"/>
      <c r="E33" s="280"/>
      <c r="F33" s="280"/>
      <c r="G33" s="280"/>
    </row>
    <row r="34" spans="3:7" s="20" customFormat="1" ht="15.75" x14ac:dyDescent="0.3">
      <c r="C34" s="18"/>
      <c r="D34" s="18"/>
      <c r="E34" s="19"/>
    </row>
    <row r="35" spans="3:7" ht="31.5" x14ac:dyDescent="0.3">
      <c r="C35" s="21" t="s">
        <v>18</v>
      </c>
      <c r="E35" s="22" t="s">
        <v>19</v>
      </c>
      <c r="G35" s="23" t="s">
        <v>20</v>
      </c>
    </row>
    <row r="36" spans="3:7" s="20" customFormat="1" ht="15.75" x14ac:dyDescent="0.3">
      <c r="C36" s="24"/>
      <c r="E36" s="24"/>
      <c r="G36" s="24"/>
    </row>
    <row r="37" spans="3:7" ht="15.75" x14ac:dyDescent="0.3">
      <c r="C37" s="11" t="s">
        <v>21</v>
      </c>
      <c r="D37" s="14"/>
      <c r="E37" s="25"/>
      <c r="F37" s="6"/>
      <c r="G37" s="6"/>
    </row>
    <row r="38" spans="3:7" ht="15.75" x14ac:dyDescent="0.3">
      <c r="C38" s="270"/>
      <c r="D38" s="270"/>
      <c r="E38" s="26"/>
    </row>
    <row r="40" spans="3:7" ht="15.6" customHeight="1" x14ac:dyDescent="0.3">
      <c r="C40" s="27" t="s">
        <v>22</v>
      </c>
      <c r="D40" s="28"/>
      <c r="E40" s="29" t="s">
        <v>23</v>
      </c>
      <c r="F40" s="30"/>
      <c r="G40" s="31"/>
    </row>
    <row r="41" spans="3:7" ht="43.5" customHeight="1" x14ac:dyDescent="0.3">
      <c r="C41" s="32" t="s">
        <v>24</v>
      </c>
      <c r="D41" s="28"/>
      <c r="E41" s="33" t="s">
        <v>25</v>
      </c>
      <c r="F41" s="267"/>
      <c r="G41" s="34"/>
    </row>
    <row r="42" spans="3:7" ht="31.5" customHeight="1" x14ac:dyDescent="0.3">
      <c r="C42" s="32" t="s">
        <v>26</v>
      </c>
      <c r="D42" s="28"/>
      <c r="E42" s="35" t="s">
        <v>27</v>
      </c>
      <c r="F42" s="267"/>
      <c r="G42" s="34"/>
    </row>
    <row r="43" spans="3:7" ht="24" customHeight="1" x14ac:dyDescent="0.3">
      <c r="C43" s="32" t="s">
        <v>28</v>
      </c>
      <c r="D43" s="28"/>
      <c r="E43" s="33" t="s">
        <v>29</v>
      </c>
      <c r="F43" s="267"/>
      <c r="G43" s="34"/>
    </row>
    <row r="44" spans="3:7" ht="48" customHeight="1" x14ac:dyDescent="0.3">
      <c r="C44" s="36" t="s">
        <v>30</v>
      </c>
      <c r="D44" s="28"/>
      <c r="E44" s="37" t="s">
        <v>31</v>
      </c>
      <c r="F44" s="38"/>
      <c r="G44" s="39"/>
    </row>
    <row r="45" spans="3:7" ht="12" customHeight="1" thickBot="1" x14ac:dyDescent="0.35"/>
    <row r="46" spans="3:7" ht="16.5" thickBot="1" x14ac:dyDescent="0.35">
      <c r="C46" s="281" t="s">
        <v>32</v>
      </c>
      <c r="D46" s="282"/>
      <c r="E46" s="282"/>
      <c r="F46" s="282"/>
      <c r="G46" s="283"/>
    </row>
    <row r="47" spans="3:7" ht="16.5" thickBot="1" x14ac:dyDescent="0.35">
      <c r="C47" s="284" t="s">
        <v>33</v>
      </c>
      <c r="D47" s="284"/>
      <c r="E47" s="284"/>
      <c r="F47" s="284"/>
      <c r="G47" s="284"/>
    </row>
    <row r="48" spans="3:7" ht="16.5" thickBot="1" x14ac:dyDescent="0.35">
      <c r="C48" s="270"/>
      <c r="D48" s="270"/>
      <c r="E48" s="270"/>
      <c r="F48" s="270"/>
    </row>
    <row r="49" spans="2:7" ht="15.75" x14ac:dyDescent="0.3">
      <c r="C49" s="265" t="s">
        <v>34</v>
      </c>
      <c r="D49" s="40"/>
      <c r="E49" s="41"/>
      <c r="F49" s="40"/>
      <c r="G49" s="40"/>
    </row>
    <row r="50" spans="2:7" ht="15.75" x14ac:dyDescent="0.3">
      <c r="C50" s="276" t="s">
        <v>35</v>
      </c>
      <c r="D50" s="276"/>
      <c r="E50" s="276"/>
      <c r="F50" s="276"/>
      <c r="G50" s="276"/>
    </row>
    <row r="51" spans="2:7" ht="15.75" x14ac:dyDescent="0.3">
      <c r="B51" s="269" t="s">
        <v>36</v>
      </c>
      <c r="C51" s="264" t="s">
        <v>37</v>
      </c>
      <c r="D51" s="269"/>
      <c r="E51" s="43"/>
      <c r="F51" s="269"/>
      <c r="G51" s="44"/>
    </row>
    <row r="52" spans="2:7" ht="15.75" x14ac:dyDescent="0.3"/>
    <row r="53" spans="2:7" ht="15.75" x14ac:dyDescent="0.3"/>
    <row r="54" spans="2:7" ht="15.75" x14ac:dyDescent="0.3"/>
    <row r="55" spans="2:7" ht="15.75" x14ac:dyDescent="0.3"/>
    <row r="56" spans="2:7" ht="15.75" x14ac:dyDescent="0.3"/>
    <row r="57" spans="2:7" ht="15.75" x14ac:dyDescent="0.3"/>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3777E7F7-677C-4902-A3BF-BD6D7B0D9CD7}">
      <formula1>444</formula1>
      <formula2>555</formula2>
    </dataValidation>
    <dataValidation type="whole" allowBlank="1" showInputMessage="1" showErrorMessage="1" errorTitle="Do not edit these cells" error="Please do not edit these cells" sqref="G1:G3 C1:F4 C5:G52" xr:uid="{366307F1-204D-4CBA-84F5-A6674B945821}">
      <formula1>10000</formula1>
      <formula2>50000</formula2>
    </dataValidation>
  </dataValidations>
  <hyperlinks>
    <hyperlink ref="C20:E20" r:id="rId1" display="The data will be used to populate the global EITI data repository, available on the international EITI website: https://eiti.org/data" xr:uid="{B004B306-D298-4888-BB1C-880CD11D9F58}"/>
    <hyperlink ref="C47:G47" r:id="rId2" display="Give us your feedback or report a conflict in the data! Write to us at  data@eiti.org" xr:uid="{EFACEEAB-C541-4749-8948-862B6D23CFA4}"/>
    <hyperlink ref="G47" r:id="rId3" display="Give us your feedback or report a conflict in the data! Write to us at  data@eiti.org" xr:uid="{5ECAC112-BCC9-4F95-9C21-2FDCFAE5B51C}"/>
    <hyperlink ref="E47:F47" r:id="rId4" display="Give us your feedback or report a conflict in the data! Write to us at  data@eiti.org" xr:uid="{6B62B02C-9B7B-47BE-A0A1-222670FDBA2B}"/>
    <hyperlink ref="F47" r:id="rId5" display="Give us your feedback or report a conflict in the data! Write to us at  data@eiti.org" xr:uid="{975D6B52-CAE1-4E8B-95EF-76EF39F1D228}"/>
    <hyperlink ref="C46:G46" r:id="rId6" display="For the latest version of Summary data templates, see  https://eiti.org/summary-data-template" xr:uid="{673A4192-5329-4EA1-8FB0-670D3E459E2A}"/>
    <hyperlink ref="C19:E19" r:id="rId7" display="3. This Data sheet should be submitted alongside the EITI Report. Send it to the International Secretariat: data@eiti.org " xr:uid="{E98F64DB-0E70-4C49-9FF0-8BC34363A5A8}"/>
    <hyperlink ref="F46" r:id="rId8" display="Curious about your country? Check if you country implements the EITI Standard at  https://eiti.org/countries" xr:uid="{D25564C4-0107-486E-A361-183054DD1613}"/>
    <hyperlink ref="E46:F46" r:id="rId9" display="Curious about your country? Check if you country implements the EITI Standard at  https://eiti.org/countries" xr:uid="{DF26C2D6-8EFC-4124-A1FB-D6F1CAECDB59}"/>
    <hyperlink ref="G46" r:id="rId10" display="Curious about your country? Check if you country implements the EITI Standard at  https://eiti.org/countries" xr:uid="{52AF4681-6A86-4D59-BC97-A889467D5F01}"/>
    <hyperlink ref="C33:D33" r:id="rId11" display="The International Secretariat can provide advice and support on request. Please contact " xr:uid="{E4779F1D-F837-41E0-B4ED-844C88711C73}"/>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E66C4-8954-41D9-845F-E0F8751655A2}">
  <dimension ref="A1:G95"/>
  <sheetViews>
    <sheetView showGridLines="0" zoomScale="85" zoomScaleNormal="85" workbookViewId="0"/>
  </sheetViews>
  <sheetFormatPr defaultColWidth="3.109375" defaultRowHeight="24" customHeight="1" x14ac:dyDescent="0.3"/>
  <cols>
    <col min="1" max="1" width="3.109375" style="45"/>
    <col min="2" max="2" width="3.109375" style="45" hidden="1" customWidth="1"/>
    <col min="3" max="3" width="58.33203125" style="45" bestFit="1" customWidth="1"/>
    <col min="4" max="4" width="2.21875" style="45" customWidth="1"/>
    <col min="5" max="5" width="35.5546875" style="45" customWidth="1"/>
    <col min="6" max="6" width="2.21875" style="45" customWidth="1"/>
    <col min="7" max="7" width="31.21875" style="45" bestFit="1" customWidth="1"/>
    <col min="8" max="16384" width="3.109375" style="45"/>
  </cols>
  <sheetData>
    <row r="1" spans="1:7" ht="16.5" x14ac:dyDescent="0.3"/>
    <row r="2" spans="1:7" ht="16.5" x14ac:dyDescent="0.3">
      <c r="C2" s="292" t="s">
        <v>38</v>
      </c>
      <c r="D2" s="292"/>
      <c r="E2" s="292"/>
      <c r="F2" s="292"/>
      <c r="G2" s="292"/>
    </row>
    <row r="3" spans="1:7" s="46" customFormat="1" x14ac:dyDescent="0.3">
      <c r="C3" s="293" t="s">
        <v>39</v>
      </c>
      <c r="D3" s="293"/>
      <c r="E3" s="293"/>
      <c r="F3" s="293"/>
      <c r="G3" s="293"/>
    </row>
    <row r="4" spans="1:7" ht="12.75" customHeight="1" x14ac:dyDescent="0.3">
      <c r="C4" s="294" t="s">
        <v>40</v>
      </c>
      <c r="D4" s="294"/>
      <c r="E4" s="294"/>
      <c r="F4" s="294"/>
      <c r="G4" s="294"/>
    </row>
    <row r="5" spans="1:7" ht="12.75" customHeight="1" x14ac:dyDescent="0.3">
      <c r="C5" s="295" t="s">
        <v>41</v>
      </c>
      <c r="D5" s="295"/>
      <c r="E5" s="295"/>
      <c r="F5" s="295"/>
      <c r="G5" s="295"/>
    </row>
    <row r="6" spans="1:7" ht="12.75" customHeight="1" x14ac:dyDescent="0.3">
      <c r="C6" s="295" t="s">
        <v>42</v>
      </c>
      <c r="D6" s="295"/>
      <c r="E6" s="295"/>
      <c r="F6" s="295"/>
      <c r="G6" s="295"/>
    </row>
    <row r="7" spans="1:7" ht="12.75" customHeight="1" x14ac:dyDescent="0.3">
      <c r="C7" s="291" t="s">
        <v>43</v>
      </c>
      <c r="D7" s="291"/>
      <c r="E7" s="291"/>
      <c r="F7" s="291"/>
      <c r="G7" s="291"/>
    </row>
    <row r="8" spans="1:7" ht="16.5" x14ac:dyDescent="0.3">
      <c r="C8" s="2"/>
      <c r="D8" s="47"/>
      <c r="E8" s="47"/>
      <c r="F8" s="2"/>
      <c r="G8" s="2"/>
    </row>
    <row r="9" spans="1:7" ht="16.5" x14ac:dyDescent="0.3">
      <c r="C9" s="21" t="s">
        <v>44</v>
      </c>
      <c r="D9" s="20"/>
      <c r="E9" s="22" t="s">
        <v>45</v>
      </c>
      <c r="F9" s="20"/>
      <c r="G9" s="48" t="s">
        <v>20</v>
      </c>
    </row>
    <row r="10" spans="1:7" ht="16.5" x14ac:dyDescent="0.3">
      <c r="C10" s="2"/>
      <c r="D10" s="47"/>
      <c r="E10" s="47"/>
      <c r="F10" s="2"/>
      <c r="G10" s="2"/>
    </row>
    <row r="11" spans="1:7" s="46" customFormat="1" x14ac:dyDescent="0.3">
      <c r="B11" s="49"/>
      <c r="C11" s="50" t="s">
        <v>46</v>
      </c>
      <c r="E11" s="51"/>
    </row>
    <row r="12" spans="1:7" ht="20.25" thickBot="1" x14ac:dyDescent="0.35">
      <c r="A12" s="52"/>
      <c r="B12" s="52"/>
      <c r="C12" s="53" t="s">
        <v>47</v>
      </c>
      <c r="D12" s="54"/>
      <c r="E12" s="55" t="s">
        <v>48</v>
      </c>
      <c r="F12" s="54"/>
      <c r="G12" s="56" t="s">
        <v>49</v>
      </c>
    </row>
    <row r="13" spans="1:7" ht="17.25" thickBot="1" x14ac:dyDescent="0.35">
      <c r="B13" s="57"/>
      <c r="C13" s="58" t="s">
        <v>36</v>
      </c>
      <c r="D13" s="59"/>
      <c r="E13" s="60"/>
      <c r="F13" s="59"/>
      <c r="G13" s="60"/>
    </row>
    <row r="14" spans="1:7" ht="16.5" x14ac:dyDescent="0.3">
      <c r="A14" s="61"/>
      <c r="B14" s="61" t="s">
        <v>36</v>
      </c>
      <c r="C14" s="62" t="s">
        <v>50</v>
      </c>
      <c r="D14" s="269"/>
      <c r="E14" s="63" t="s">
        <v>51</v>
      </c>
      <c r="F14" s="269"/>
      <c r="G14" s="64"/>
    </row>
    <row r="15" spans="1:7" ht="16.5" x14ac:dyDescent="0.3">
      <c r="A15" s="61"/>
      <c r="B15" s="61" t="s">
        <v>36</v>
      </c>
      <c r="C15" s="62" t="s">
        <v>52</v>
      </c>
      <c r="D15" s="269"/>
      <c r="E15" s="65" t="s">
        <v>53</v>
      </c>
      <c r="F15" s="269"/>
      <c r="G15" s="64"/>
    </row>
    <row r="16" spans="1:7" ht="16.5" x14ac:dyDescent="0.3">
      <c r="B16" s="61" t="s">
        <v>36</v>
      </c>
      <c r="C16" s="62" t="s">
        <v>54</v>
      </c>
      <c r="D16" s="269"/>
      <c r="E16" s="65" t="s">
        <v>55</v>
      </c>
      <c r="F16" s="269"/>
      <c r="G16" s="64"/>
    </row>
    <row r="17" spans="1:7" ht="17.25" thickBot="1" x14ac:dyDescent="0.35">
      <c r="B17" s="61" t="s">
        <v>36</v>
      </c>
      <c r="C17" s="66" t="s">
        <v>56</v>
      </c>
      <c r="D17" s="67"/>
      <c r="E17" s="68" t="s">
        <v>57</v>
      </c>
      <c r="F17" s="67"/>
      <c r="G17" s="69"/>
    </row>
    <row r="18" spans="1:7" ht="17.25" thickBot="1" x14ac:dyDescent="0.35">
      <c r="B18" s="57"/>
      <c r="C18" s="58" t="s">
        <v>58</v>
      </c>
      <c r="D18" s="59"/>
      <c r="E18" s="60"/>
      <c r="F18" s="59"/>
      <c r="G18" s="60"/>
    </row>
    <row r="19" spans="1:7" ht="16.5" x14ac:dyDescent="0.3">
      <c r="A19" s="61"/>
      <c r="B19" s="61" t="s">
        <v>58</v>
      </c>
      <c r="C19" s="62" t="s">
        <v>59</v>
      </c>
      <c r="D19" s="269"/>
      <c r="E19" s="70">
        <v>43101</v>
      </c>
      <c r="F19" s="269"/>
      <c r="G19" s="64"/>
    </row>
    <row r="20" spans="1:7" ht="17.25" thickBot="1" x14ac:dyDescent="0.35">
      <c r="A20" s="61"/>
      <c r="B20" s="61" t="s">
        <v>58</v>
      </c>
      <c r="C20" s="66" t="s">
        <v>60</v>
      </c>
      <c r="D20" s="67"/>
      <c r="E20" s="70">
        <v>43465</v>
      </c>
      <c r="F20" s="67"/>
      <c r="G20" s="69"/>
    </row>
    <row r="21" spans="1:7" ht="17.25" thickBot="1" x14ac:dyDescent="0.35">
      <c r="B21" s="57"/>
      <c r="C21" s="58" t="s">
        <v>61</v>
      </c>
      <c r="D21" s="59"/>
      <c r="E21" s="71"/>
      <c r="F21" s="59"/>
      <c r="G21" s="60"/>
    </row>
    <row r="22" spans="1:7" ht="16.5" x14ac:dyDescent="0.3">
      <c r="B22" s="61" t="s">
        <v>61</v>
      </c>
      <c r="C22" s="72" t="s">
        <v>62</v>
      </c>
      <c r="D22" s="269"/>
      <c r="E22" s="63" t="s">
        <v>63</v>
      </c>
      <c r="F22" s="269"/>
      <c r="G22" s="64"/>
    </row>
    <row r="23" spans="1:7" ht="16.5" x14ac:dyDescent="0.3">
      <c r="A23" s="61"/>
      <c r="B23" s="61" t="s">
        <v>61</v>
      </c>
      <c r="C23" s="62" t="s">
        <v>64</v>
      </c>
      <c r="D23" s="269"/>
      <c r="E23" s="73" t="s">
        <v>65</v>
      </c>
      <c r="F23" s="269"/>
      <c r="G23" s="64"/>
    </row>
    <row r="24" spans="1:7" ht="16.5" x14ac:dyDescent="0.3">
      <c r="B24" s="61" t="s">
        <v>61</v>
      </c>
      <c r="C24" s="62" t="s">
        <v>66</v>
      </c>
      <c r="D24" s="269"/>
      <c r="E24" s="74">
        <v>43860</v>
      </c>
      <c r="F24" s="269"/>
      <c r="G24" s="64" t="s">
        <v>67</v>
      </c>
    </row>
    <row r="25" spans="1:7" ht="16.5" x14ac:dyDescent="0.3">
      <c r="A25" s="61"/>
      <c r="B25" s="61" t="s">
        <v>61</v>
      </c>
      <c r="C25" s="62" t="s">
        <v>68</v>
      </c>
      <c r="D25" s="269"/>
      <c r="E25" s="75" t="s">
        <v>69</v>
      </c>
      <c r="F25" s="269"/>
      <c r="G25" s="64"/>
    </row>
    <row r="26" spans="1:7" ht="31.5" x14ac:dyDescent="0.3">
      <c r="B26" s="61" t="s">
        <v>61</v>
      </c>
      <c r="C26" s="76" t="s">
        <v>70</v>
      </c>
      <c r="D26" s="77"/>
      <c r="E26" s="73" t="s">
        <v>71</v>
      </c>
      <c r="F26" s="77"/>
      <c r="G26" s="78"/>
    </row>
    <row r="27" spans="1:7" ht="16.5" x14ac:dyDescent="0.3">
      <c r="B27" s="61" t="s">
        <v>61</v>
      </c>
      <c r="C27" s="62" t="s">
        <v>72</v>
      </c>
      <c r="D27" s="269"/>
      <c r="E27" s="74"/>
      <c r="F27" s="269"/>
      <c r="G27" s="79" t="s">
        <v>73</v>
      </c>
    </row>
    <row r="28" spans="1:7" ht="16.5" x14ac:dyDescent="0.3">
      <c r="A28" s="61"/>
      <c r="B28" s="61" t="s">
        <v>61</v>
      </c>
      <c r="C28" s="62" t="s">
        <v>74</v>
      </c>
      <c r="D28" s="269"/>
      <c r="E28" s="80"/>
      <c r="F28" s="269"/>
      <c r="G28" s="79" t="s">
        <v>73</v>
      </c>
    </row>
    <row r="29" spans="1:7" ht="16.5" x14ac:dyDescent="0.3">
      <c r="B29" s="61" t="s">
        <v>61</v>
      </c>
      <c r="C29" s="76" t="s">
        <v>75</v>
      </c>
      <c r="D29" s="77"/>
      <c r="E29" s="73" t="s">
        <v>71</v>
      </c>
      <c r="F29" s="81"/>
      <c r="G29" s="82"/>
    </row>
    <row r="30" spans="1:7" ht="16.5" x14ac:dyDescent="0.3">
      <c r="A30" s="61"/>
      <c r="B30" s="61" t="s">
        <v>61</v>
      </c>
      <c r="C30" s="62" t="s">
        <v>76</v>
      </c>
      <c r="D30" s="269"/>
      <c r="E30" s="74"/>
      <c r="F30" s="269"/>
      <c r="G30" s="64" t="s">
        <v>73</v>
      </c>
    </row>
    <row r="31" spans="1:7" ht="17.25" thickBot="1" x14ac:dyDescent="0.35">
      <c r="A31" s="61"/>
      <c r="B31" s="61" t="s">
        <v>61</v>
      </c>
      <c r="C31" s="62" t="s">
        <v>77</v>
      </c>
      <c r="D31" s="83"/>
      <c r="E31" s="84"/>
      <c r="F31" s="67"/>
      <c r="G31" s="85" t="s">
        <v>73</v>
      </c>
    </row>
    <row r="32" spans="1:7" ht="15.95" customHeight="1" thickBot="1" x14ac:dyDescent="0.35">
      <c r="C32" s="86" t="s">
        <v>78</v>
      </c>
      <c r="D32" s="87"/>
      <c r="E32" s="43"/>
      <c r="F32" s="88"/>
      <c r="G32" s="44"/>
    </row>
    <row r="33" spans="1:7" ht="78.75" x14ac:dyDescent="0.3">
      <c r="A33" s="61"/>
      <c r="B33" s="89"/>
      <c r="C33" s="90" t="s">
        <v>79</v>
      </c>
      <c r="D33" s="269"/>
      <c r="E33" s="91" t="s">
        <v>80</v>
      </c>
      <c r="F33" s="2"/>
      <c r="G33" s="92" t="s">
        <v>81</v>
      </c>
    </row>
    <row r="34" spans="1:7" ht="17.25" thickBot="1" x14ac:dyDescent="0.3">
      <c r="B34" s="61" t="s">
        <v>82</v>
      </c>
      <c r="C34" s="93" t="s">
        <v>83</v>
      </c>
      <c r="D34" s="67"/>
      <c r="E34" s="94" t="s">
        <v>84</v>
      </c>
      <c r="F34" s="59"/>
      <c r="G34" s="95"/>
    </row>
    <row r="35" spans="1:7" ht="18" customHeight="1" thickBot="1" x14ac:dyDescent="0.35">
      <c r="A35" s="61"/>
      <c r="B35" s="61" t="s">
        <v>82</v>
      </c>
      <c r="C35" s="58" t="s">
        <v>82</v>
      </c>
      <c r="D35" s="59"/>
      <c r="E35" s="88"/>
      <c r="F35" s="59"/>
      <c r="G35" s="88"/>
    </row>
    <row r="36" spans="1:7" ht="15.6" customHeight="1" x14ac:dyDescent="0.3">
      <c r="B36" s="61" t="s">
        <v>82</v>
      </c>
      <c r="C36" s="96" t="s">
        <v>85</v>
      </c>
      <c r="D36" s="269"/>
      <c r="E36" s="65"/>
      <c r="F36" s="269"/>
      <c r="G36" s="269"/>
    </row>
    <row r="37" spans="1:7" ht="31.5" x14ac:dyDescent="0.3">
      <c r="A37" s="61"/>
      <c r="B37" s="61" t="s">
        <v>82</v>
      </c>
      <c r="C37" s="97" t="s">
        <v>86</v>
      </c>
      <c r="D37" s="269"/>
      <c r="E37" s="73" t="s">
        <v>87</v>
      </c>
      <c r="F37" s="269"/>
      <c r="G37" s="261" t="s">
        <v>88</v>
      </c>
    </row>
    <row r="38" spans="1:7" ht="16.5" customHeight="1" x14ac:dyDescent="0.3">
      <c r="A38" s="61"/>
      <c r="B38" s="61" t="s">
        <v>82</v>
      </c>
      <c r="C38" s="97" t="s">
        <v>89</v>
      </c>
      <c r="D38" s="269"/>
      <c r="E38" s="73" t="s">
        <v>87</v>
      </c>
      <c r="F38" s="269"/>
      <c r="G38" s="261"/>
    </row>
    <row r="39" spans="1:7" ht="15.6" customHeight="1" x14ac:dyDescent="0.3">
      <c r="B39" s="61" t="s">
        <v>82</v>
      </c>
      <c r="C39" s="97" t="s">
        <v>90</v>
      </c>
      <c r="D39" s="269"/>
      <c r="E39" s="73" t="s">
        <v>63</v>
      </c>
      <c r="F39" s="269"/>
      <c r="G39" s="79"/>
    </row>
    <row r="40" spans="1:7" ht="18" customHeight="1" x14ac:dyDescent="0.3">
      <c r="B40" s="61" t="s">
        <v>82</v>
      </c>
      <c r="C40" s="97" t="s">
        <v>91</v>
      </c>
      <c r="D40" s="269"/>
      <c r="E40" s="73" t="s">
        <v>71</v>
      </c>
      <c r="F40" s="269"/>
      <c r="G40" s="79"/>
    </row>
    <row r="41" spans="1:7" ht="16.5" x14ac:dyDescent="0.3">
      <c r="B41" s="61" t="s">
        <v>82</v>
      </c>
      <c r="C41" s="98" t="s">
        <v>92</v>
      </c>
      <c r="D41" s="269"/>
      <c r="E41" s="73" t="s">
        <v>73</v>
      </c>
      <c r="F41" s="269"/>
      <c r="G41" s="79" t="s">
        <v>73</v>
      </c>
    </row>
    <row r="42" spans="1:7" ht="16.5" x14ac:dyDescent="0.3">
      <c r="B42" s="61" t="s">
        <v>82</v>
      </c>
      <c r="C42" s="97" t="s">
        <v>93</v>
      </c>
      <c r="D42" s="269"/>
      <c r="E42" s="73">
        <v>4</v>
      </c>
      <c r="F42" s="269"/>
      <c r="G42" s="79"/>
    </row>
    <row r="43" spans="1:7" ht="16.5" x14ac:dyDescent="0.3">
      <c r="B43" s="61" t="s">
        <v>82</v>
      </c>
      <c r="C43" s="97" t="s">
        <v>94</v>
      </c>
      <c r="D43" s="99"/>
      <c r="E43" s="73">
        <v>4</v>
      </c>
      <c r="F43" s="269"/>
      <c r="G43" s="100"/>
    </row>
    <row r="44" spans="1:7" ht="16.5" x14ac:dyDescent="0.3">
      <c r="B44" s="61" t="s">
        <v>82</v>
      </c>
      <c r="C44" s="101" t="s">
        <v>95</v>
      </c>
      <c r="D44" s="269"/>
      <c r="E44" s="102" t="s">
        <v>57</v>
      </c>
      <c r="F44" s="77"/>
      <c r="G44" s="79"/>
    </row>
    <row r="45" spans="1:7" ht="16.5" x14ac:dyDescent="0.3">
      <c r="B45" s="61" t="s">
        <v>82</v>
      </c>
      <c r="C45" s="103" t="s">
        <v>96</v>
      </c>
      <c r="D45" s="269"/>
      <c r="E45" s="104">
        <v>49.43</v>
      </c>
      <c r="F45" s="269"/>
      <c r="G45" s="79"/>
    </row>
    <row r="46" spans="1:7" ht="40.5" customHeight="1" thickBot="1" x14ac:dyDescent="0.35">
      <c r="B46" s="61" t="s">
        <v>82</v>
      </c>
      <c r="C46" s="105" t="s">
        <v>97</v>
      </c>
      <c r="D46" s="67"/>
      <c r="E46" s="106" t="s">
        <v>98</v>
      </c>
      <c r="F46" s="67"/>
      <c r="G46" s="107"/>
    </row>
    <row r="47" spans="1:7" s="52" customFormat="1" ht="17.25" thickBot="1" x14ac:dyDescent="0.35">
      <c r="A47" s="45"/>
      <c r="B47" s="61" t="s">
        <v>82</v>
      </c>
      <c r="C47" s="108" t="s">
        <v>99</v>
      </c>
      <c r="D47" s="67"/>
      <c r="E47" s="109"/>
      <c r="F47" s="67"/>
      <c r="G47" s="107"/>
    </row>
    <row r="48" spans="1:7" ht="15.6" customHeight="1" x14ac:dyDescent="0.3">
      <c r="B48" s="61" t="s">
        <v>82</v>
      </c>
      <c r="C48" s="97" t="s">
        <v>100</v>
      </c>
      <c r="D48" s="269"/>
      <c r="E48" s="73" t="s">
        <v>63</v>
      </c>
      <c r="F48" s="269"/>
      <c r="G48" s="79"/>
    </row>
    <row r="49" spans="1:7" s="61" customFormat="1" ht="16.5" x14ac:dyDescent="0.3">
      <c r="A49" s="45"/>
      <c r="C49" s="97" t="s">
        <v>101</v>
      </c>
      <c r="D49" s="269"/>
      <c r="E49" s="73" t="s">
        <v>63</v>
      </c>
      <c r="F49" s="269"/>
      <c r="G49" s="79"/>
    </row>
    <row r="50" spans="1:7" s="61" customFormat="1" ht="15.6" customHeight="1" x14ac:dyDescent="0.3">
      <c r="A50" s="45"/>
      <c r="C50" s="97" t="s">
        <v>102</v>
      </c>
      <c r="D50" s="269"/>
      <c r="E50" s="73" t="s">
        <v>63</v>
      </c>
      <c r="F50" s="269"/>
      <c r="G50" s="79"/>
    </row>
    <row r="51" spans="1:7" ht="17.25" thickBot="1" x14ac:dyDescent="0.35">
      <c r="B51" s="61"/>
      <c r="C51" s="110" t="s">
        <v>103</v>
      </c>
      <c r="D51" s="67"/>
      <c r="E51" s="111" t="s">
        <v>63</v>
      </c>
      <c r="F51" s="67"/>
      <c r="G51" s="107"/>
    </row>
    <row r="52" spans="1:7" ht="17.25" thickBot="1" x14ac:dyDescent="0.35">
      <c r="B52" s="61"/>
      <c r="C52" s="112" t="s">
        <v>104</v>
      </c>
      <c r="D52" s="113"/>
      <c r="E52" s="114">
        <v>0.99999999999999989</v>
      </c>
      <c r="F52" s="113"/>
      <c r="G52" s="113"/>
    </row>
    <row r="53" spans="1:7" ht="16.5" x14ac:dyDescent="0.3">
      <c r="B53" s="61"/>
      <c r="C53" s="62" t="s">
        <v>105</v>
      </c>
      <c r="D53" s="269"/>
      <c r="E53" s="115">
        <v>1.8518518518518517E-2</v>
      </c>
      <c r="F53" s="269"/>
      <c r="G53" s="116" t="s">
        <v>106</v>
      </c>
    </row>
    <row r="54" spans="1:7" s="61" customFormat="1" ht="16.5" x14ac:dyDescent="0.3">
      <c r="B54" s="57"/>
      <c r="C54" s="62" t="s">
        <v>107</v>
      </c>
      <c r="D54" s="269"/>
      <c r="E54" s="115">
        <v>0.57407407407407407</v>
      </c>
      <c r="F54" s="269"/>
      <c r="G54" s="116" t="s">
        <v>106</v>
      </c>
    </row>
    <row r="55" spans="1:7" s="61" customFormat="1" ht="16.5" x14ac:dyDescent="0.3">
      <c r="A55" s="45"/>
      <c r="B55" s="61" t="s">
        <v>108</v>
      </c>
      <c r="C55" s="62" t="s">
        <v>73</v>
      </c>
      <c r="D55" s="269"/>
      <c r="E55" s="115">
        <v>0.18518518518518517</v>
      </c>
      <c r="F55" s="269"/>
      <c r="G55" s="116" t="s">
        <v>106</v>
      </c>
    </row>
    <row r="56" spans="1:7" ht="15" customHeight="1" thickBot="1" x14ac:dyDescent="0.35">
      <c r="B56" s="61" t="s">
        <v>108</v>
      </c>
      <c r="C56" s="62" t="s">
        <v>109</v>
      </c>
      <c r="D56" s="269"/>
      <c r="E56" s="115">
        <v>0.22222222222222221</v>
      </c>
      <c r="F56" s="269"/>
      <c r="G56" s="116" t="s">
        <v>106</v>
      </c>
    </row>
    <row r="57" spans="1:7" ht="17.25" thickBot="1" x14ac:dyDescent="0.35">
      <c r="B57" s="61" t="s">
        <v>108</v>
      </c>
      <c r="C57" s="117" t="s">
        <v>110</v>
      </c>
      <c r="D57" s="118"/>
      <c r="E57" s="119"/>
      <c r="F57" s="118"/>
      <c r="G57" s="118"/>
    </row>
    <row r="58" spans="1:7" s="61" customFormat="1" ht="16.5" x14ac:dyDescent="0.3">
      <c r="A58" s="45"/>
      <c r="B58" s="61" t="s">
        <v>108</v>
      </c>
      <c r="C58" s="62" t="s">
        <v>111</v>
      </c>
      <c r="D58" s="269"/>
      <c r="E58" s="63" t="s">
        <v>112</v>
      </c>
      <c r="F58" s="269"/>
      <c r="G58" s="64"/>
    </row>
    <row r="59" spans="1:7" ht="16.5" x14ac:dyDescent="0.3">
      <c r="C59" s="62" t="s">
        <v>113</v>
      </c>
      <c r="D59" s="269"/>
      <c r="E59" s="63" t="s">
        <v>114</v>
      </c>
      <c r="F59" s="269"/>
      <c r="G59" s="64"/>
    </row>
    <row r="60" spans="1:7" ht="16.5" x14ac:dyDescent="0.3">
      <c r="C60" s="62" t="s">
        <v>115</v>
      </c>
      <c r="D60" s="269"/>
      <c r="E60" s="120" t="s">
        <v>116</v>
      </c>
      <c r="F60" s="269"/>
      <c r="G60" s="64"/>
    </row>
    <row r="61" spans="1:7" ht="17.25" thickBot="1" x14ac:dyDescent="0.35">
      <c r="C61" s="121"/>
      <c r="D61" s="67"/>
      <c r="E61" s="68"/>
      <c r="F61" s="67"/>
      <c r="G61" s="83"/>
    </row>
    <row r="62" spans="1:7" s="61" customFormat="1" ht="17.25" thickBot="1" x14ac:dyDescent="0.35">
      <c r="A62" s="45"/>
      <c r="B62" s="45"/>
      <c r="C62" s="288"/>
      <c r="D62" s="288"/>
      <c r="E62" s="288"/>
      <c r="F62" s="288"/>
      <c r="G62" s="288"/>
    </row>
    <row r="63" spans="1:7" s="2" customFormat="1" ht="16.5" thickBot="1" x14ac:dyDescent="0.35">
      <c r="C63" s="281" t="s">
        <v>117</v>
      </c>
      <c r="D63" s="282"/>
      <c r="E63" s="282"/>
      <c r="F63" s="282"/>
      <c r="G63" s="283"/>
    </row>
    <row r="64" spans="1:7" s="2" customFormat="1" ht="16.5" thickBot="1" x14ac:dyDescent="0.35">
      <c r="C64" s="281" t="s">
        <v>118</v>
      </c>
      <c r="D64" s="282"/>
      <c r="E64" s="282"/>
      <c r="F64" s="282"/>
      <c r="G64" s="283"/>
    </row>
    <row r="65" spans="2:7" s="2" customFormat="1" ht="16.5" thickBot="1" x14ac:dyDescent="0.35">
      <c r="C65" s="289"/>
      <c r="D65" s="289"/>
      <c r="E65" s="289"/>
      <c r="F65" s="289"/>
      <c r="G65" s="289"/>
    </row>
    <row r="66" spans="2:7" s="2" customFormat="1" ht="18.75" customHeight="1" x14ac:dyDescent="0.3">
      <c r="C66" s="290" t="s">
        <v>34</v>
      </c>
      <c r="D66" s="290"/>
      <c r="E66" s="290"/>
      <c r="F66" s="290"/>
      <c r="G66" s="290"/>
    </row>
    <row r="67" spans="2:7" s="2" customFormat="1" ht="15" customHeight="1" x14ac:dyDescent="0.3">
      <c r="C67" s="276" t="s">
        <v>119</v>
      </c>
      <c r="D67" s="276"/>
      <c r="E67" s="276"/>
      <c r="F67" s="276"/>
      <c r="G67" s="276"/>
    </row>
    <row r="68" spans="2:7" s="2" customFormat="1" ht="15.75" x14ac:dyDescent="0.3">
      <c r="B68" s="269" t="s">
        <v>36</v>
      </c>
      <c r="C68" s="286" t="s">
        <v>120</v>
      </c>
      <c r="D68" s="286"/>
      <c r="E68" s="286"/>
      <c r="F68" s="286"/>
      <c r="G68" s="286"/>
    </row>
    <row r="69" spans="2:7" ht="16.5" x14ac:dyDescent="0.3">
      <c r="C69" s="122"/>
      <c r="D69" s="61"/>
      <c r="E69" s="122"/>
      <c r="F69" s="61"/>
      <c r="G69" s="61"/>
    </row>
    <row r="70" spans="2:7" ht="15" customHeight="1" x14ac:dyDescent="0.3">
      <c r="C70" s="123"/>
      <c r="D70" s="123"/>
      <c r="E70" s="123"/>
      <c r="F70" s="123"/>
    </row>
    <row r="71" spans="2:7" ht="15" customHeight="1" x14ac:dyDescent="0.3"/>
    <row r="72" spans="2:7" ht="16.5" x14ac:dyDescent="0.3">
      <c r="C72" s="287"/>
      <c r="D72" s="287"/>
      <c r="E72" s="287"/>
      <c r="F72" s="287"/>
      <c r="G72" s="287"/>
    </row>
    <row r="73" spans="2:7" ht="16.5" x14ac:dyDescent="0.3">
      <c r="C73" s="287"/>
      <c r="D73" s="287"/>
      <c r="E73" s="287"/>
      <c r="F73" s="287"/>
      <c r="G73" s="287"/>
    </row>
    <row r="74" spans="2:7" ht="18.75" customHeight="1" x14ac:dyDescent="0.3">
      <c r="C74" s="287"/>
      <c r="D74" s="287"/>
      <c r="E74" s="287"/>
      <c r="F74" s="287"/>
      <c r="G74" s="287"/>
    </row>
    <row r="75" spans="2:7" ht="16.5" x14ac:dyDescent="0.3">
      <c r="C75" s="287"/>
      <c r="D75" s="287"/>
      <c r="E75" s="287"/>
      <c r="F75" s="287"/>
      <c r="G75" s="287"/>
    </row>
    <row r="76" spans="2:7" ht="16.5" x14ac:dyDescent="0.3">
      <c r="C76" s="123"/>
      <c r="D76" s="123"/>
      <c r="E76" s="123"/>
      <c r="F76" s="123"/>
    </row>
    <row r="77" spans="2:7" ht="16.5" x14ac:dyDescent="0.3">
      <c r="C77" s="285"/>
      <c r="D77" s="285"/>
      <c r="E77" s="285"/>
    </row>
    <row r="78" spans="2:7" ht="16.5" x14ac:dyDescent="0.3">
      <c r="C78" s="285"/>
      <c r="D78" s="285"/>
      <c r="E78" s="285"/>
    </row>
    <row r="79" spans="2:7" ht="16.5" x14ac:dyDescent="0.3"/>
    <row r="80" spans="2:7" ht="16.5" x14ac:dyDescent="0.3"/>
    <row r="81" ht="16.5" x14ac:dyDescent="0.3"/>
    <row r="82" ht="16.5" x14ac:dyDescent="0.3"/>
    <row r="83" ht="16.5" x14ac:dyDescent="0.3"/>
    <row r="84" ht="16.5" x14ac:dyDescent="0.3"/>
    <row r="85" ht="16.5" x14ac:dyDescent="0.3"/>
    <row r="86" ht="16.5" x14ac:dyDescent="0.3"/>
    <row r="87" ht="16.5" x14ac:dyDescent="0.3"/>
    <row r="88" ht="16.5" x14ac:dyDescent="0.3"/>
    <row r="89" ht="16.5" x14ac:dyDescent="0.3"/>
    <row r="90" ht="16.5" x14ac:dyDescent="0.3"/>
    <row r="91" ht="16.5" x14ac:dyDescent="0.3"/>
    <row r="92" ht="16.5" x14ac:dyDescent="0.3"/>
    <row r="93" ht="16.5" x14ac:dyDescent="0.3"/>
    <row r="94" ht="16.5" x14ac:dyDescent="0.3"/>
    <row r="95" ht="16.5" x14ac:dyDescent="0.3"/>
  </sheetData>
  <sheetProtection selectLockedCells="1"/>
  <dataConsolidate/>
  <mergeCells count="19">
    <mergeCell ref="C7:G7"/>
    <mergeCell ref="C2:G2"/>
    <mergeCell ref="C3:G3"/>
    <mergeCell ref="C4:G4"/>
    <mergeCell ref="C5:G5"/>
    <mergeCell ref="C6:G6"/>
    <mergeCell ref="C62:G62"/>
    <mergeCell ref="C63:G63"/>
    <mergeCell ref="C64:G64"/>
    <mergeCell ref="C65:G65"/>
    <mergeCell ref="C66:G66"/>
    <mergeCell ref="C77:E77"/>
    <mergeCell ref="C78:E78"/>
    <mergeCell ref="C67:G67"/>
    <mergeCell ref="C68:G68"/>
    <mergeCell ref="C72:G72"/>
    <mergeCell ref="C73:G73"/>
    <mergeCell ref="C74:G74"/>
    <mergeCell ref="C75:G75"/>
  </mergeCells>
  <dataValidations count="18">
    <dataValidation allowBlank="1" showInputMessage="1" showErrorMessage="1" promptTitle="Dirección web del Informe EITI" prompt="Ingrese la dirección web directa del Informe EITI (o carpeta de informes)." sqref="E25" xr:uid="{48C7A8D3-80A5-48E8-AD2F-A2E379208BAF}"/>
    <dataValidation allowBlank="1" showInputMessage="1" showErrorMessage="1" promptTitle="Nombre de la entidad" prompt="Ingrese el nombre de la entidad, empresa u organismo gubernamental" sqref="E23" xr:uid="{7151FA56-C27F-4564-BC51-46F504D163AE}"/>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DB6C9450-ED5E-4E71-920E-EBBDC3BB12A0}">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xr:uid="{4CBAA540-29B6-435D-8F47-5816AC50F04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5D71B259-592E-4346-9DC1-9D49775C8826}">
      <formula1>36161</formula1>
      <formula2>47848</formula2>
    </dataValidation>
    <dataValidation allowBlank="1" showInputMessage="1" showErrorMessage="1" promptTitle="Archivos adicionales pertinentes" prompt="En caso de haber varios archivos pertinentes al informe, indíquelo aquí. En caso de ser varios, cópielos en diferentes filas." sqref="E31" xr:uid="{CF3C6C44-7147-426C-8C00-047E750B83DE}"/>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7DA807C1-FEDB-4822-B0A0-0086428868FA}">
      <formula1>Reporting_options_list</formula1>
    </dataValidation>
    <dataValidation allowBlank="1" showInputMessage="1" showErrorMessage="1" promptTitle="URL" prompt="Please input URL" sqref="E31" xr:uid="{6B3DCBA7-8129-40D2-B684-4BC7FD591205}"/>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5E563507-49BD-4D3E-B25F-E56BEFDC421B}">
      <formula1>#REF!</formula1>
    </dataValidation>
    <dataValidation type="whole" showInputMessage="1" showErrorMessage="1" sqref="F1 D14:D61 G18 E21:G21 C1:C62 E32:G32 E35:G36 E47 E15:E18 F8:F61 G1:G2 D61:G61 D8:G13 D1:E2 F69:F1048576 F52:G57 C65:C68 E53:E57" xr:uid="{6B311063-065B-4FA6-8471-21B39EE207C1}">
      <formula1>999999</formula1>
      <formula2>99999999</formula2>
    </dataValidation>
    <dataValidation allowBlank="1" showInputMessage="1" showErrorMessage="1" promptTitle="Otro sector" prompt="Favor ingreso el nombre del sector" sqref="E41" xr:uid="{D0390F9B-0DA0-45CC-A20E-CC9510FE6B2F}"/>
    <dataValidation type="list" allowBlank="1" showInputMessage="1" showErrorMessage="1" promptTitle="Elegir del menú desplegable" prompt="Seleccione el país correspondiente del menú desplegable" sqref="E14" xr:uid="{4FD472D1-FBB8-4D03-A825-B2D4107EBD89}">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19:E20 E27 E24 E30" xr:uid="{CBDD7809-181F-49E3-9968-B568227E814A}">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9DC91491-63A9-4535-94CE-8C8C185C5D61}">
      <formula1>Simple_options_list</formula1>
    </dataValidation>
    <dataValidation type="whole" allowBlank="1" showInputMessage="1" showErrorMessage="1" errorTitle="No editar estas celdas" error="Por favor, no edite estas celdas" sqref="E52 C63:G64" xr:uid="{E6C7D29C-D50F-41BE-9E03-C755CEE83020}">
      <formula1>10000</formula1>
      <formula2>50000</formula2>
    </dataValidation>
    <dataValidation allowBlank="1" showInputMessage="1" showErrorMessage="1" promptTitle="Dirección web" prompt="Ingrese la dirección web directa del documento de referencia" sqref="E46" xr:uid="{ADEBA5CA-DEE4-4BCD-9144-D8CABC12FB34}"/>
    <dataValidation type="whole" operator="greaterThanOrEqual" allowBlank="1" showInputMessage="1" showErrorMessage="1" errorTitle="Número" error="Ingrese un número en la celda" sqref="E42:E43" xr:uid="{E1F555AE-2BA5-40EA-8B52-80FF5A0F7DCF}">
      <formula1>1</formula1>
    </dataValidation>
    <dataValidation type="textLength" allowBlank="1" showInputMessage="1" showErrorMessage="1" sqref="G33" xr:uid="{8B828938-4626-4D52-88F8-2FC85CAD2558}">
      <formula1>0</formula1>
      <formula2>350</formula2>
    </dataValidation>
  </dataValidations>
  <hyperlinks>
    <hyperlink ref="C44" r:id="rId1" display="Moneda de la información presentada (código de divisas ISO-4217)" xr:uid="{E7D5DFF2-C688-4017-BD64-F27D6061382B}"/>
    <hyperlink ref="C32" r:id="rId2" location="r7-2" display="Requisito EITI 7.2: Accesibilidad y apertura de los datos" xr:uid="{9E3ED761-9DAD-43E8-950C-7DD6051F12EE}"/>
    <hyperlink ref="C7" r:id="rId3" display="Si tiene alguna pregunta, comuníquese a data@eiti.org" xr:uid="{9175C218-5287-4A1F-A16A-2C98FE85F9E6}"/>
    <hyperlink ref="C63:G63" r:id="rId4" display="Puede acceder a la versión más reciente de las plantillas de datos resumidos en https://eiti.org/es/documento/plantilla-datos-resumidos-del-eiti" xr:uid="{805FBD4E-7F5B-4D45-BAAF-FA61B771B973}"/>
    <hyperlink ref="C47" r:id="rId5" location="r4-7" display="Requisito EITI 4.7: Desglose" xr:uid="{B181BD64-683B-4070-84A6-0EFBDD8C1DD3}"/>
    <hyperlink ref="C64:G64" r:id="rId6" display="Give us your feedback or report a conflict in the data! Write to us at  data@eiti.org" xr:uid="{8D3B53EE-D691-49E3-A893-66D7762479AC}"/>
    <hyperlink ref="E25" r:id="rId7" xr:uid="{0921DE2B-45DC-4DAA-A4A2-0AE16B9813F7}"/>
    <hyperlink ref="E34" r:id="rId8" xr:uid="{66BFBB3B-6D8D-4BE5-8FD2-0357AE6A77D0}"/>
    <hyperlink ref="E60" r:id="rId9" xr:uid="{EB8C7486-8496-4D6E-B96A-A61BCD5255E2}"/>
  </hyperlinks>
  <pageMargins left="0.25" right="0.25" top="0.75" bottom="0.75" header="0.3" footer="0.3"/>
  <pageSetup paperSize="8" fitToHeight="0" orientation="landscape" horizontalDpi="2400" verticalDpi="2400" r:id="rId10"/>
  <extLst>
    <ext xmlns:x14="http://schemas.microsoft.com/office/spreadsheetml/2009/9/main" uri="{CCE6A557-97BC-4b89-ADB6-D9C93CAAB3DF}">
      <x14:dataValidations xmlns:xm="http://schemas.microsoft.com/office/excel/2006/main" count="1">
        <x14:dataValidation type="list" allowBlank="1" showInputMessage="1" showErrorMessage="1" errorTitle="Código no corresponde al ISO" error="Revíselo de acuerdo con lo descripto" promptTitle="Código de divisas ISO (3 letras)" prompt="Ingrese el código de divisa ISO 4217 de tres letras:_x000a_En caso de dudas, diríjase a https://es.wikipedia.org/wiki/ISO_4217" xr:uid="{188743A0-66D5-455C-A1B8-D80F0EE3A220}">
          <x14:formula1>
            <xm:f>'I:\My Drive\Summary Data\Dominican Republic\[2018 Dominican Republic Summary Data ES_.xlsx]Lists'!#REF!</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AEB22-6509-4BEE-BAF5-CD2DACB26F71}">
  <sheetPr>
    <tabColor rgb="FF92D050"/>
  </sheetPr>
  <dimension ref="A1:P257"/>
  <sheetViews>
    <sheetView showGridLines="0" zoomScale="80" zoomScaleNormal="80" workbookViewId="0"/>
  </sheetViews>
  <sheetFormatPr defaultColWidth="3.109375" defaultRowHeight="24" customHeight="1" x14ac:dyDescent="0.3"/>
  <cols>
    <col min="1" max="1" width="3.109375" style="45"/>
    <col min="2" max="2" width="52.5546875" style="45" customWidth="1"/>
    <col min="3" max="3" width="3.109375" style="45"/>
    <col min="4" max="4" width="44.5546875" style="45" customWidth="1"/>
    <col min="5" max="5" width="4.21875" style="45" customWidth="1"/>
    <col min="6" max="6" width="41.44140625" style="45" customWidth="1"/>
    <col min="7" max="7" width="3.109375" style="45"/>
    <col min="8" max="8" width="41.88671875" style="45" customWidth="1"/>
    <col min="9" max="15" width="3.109375" style="45"/>
    <col min="16" max="16" width="32.6640625" style="45" bestFit="1" customWidth="1"/>
    <col min="17" max="16384" width="3.109375" style="45"/>
  </cols>
  <sheetData>
    <row r="1" spans="2:16" ht="16.5" x14ac:dyDescent="0.3"/>
    <row r="2" spans="2:16" s="2" customFormat="1" ht="15.75" x14ac:dyDescent="0.3">
      <c r="B2" s="292" t="s">
        <v>121</v>
      </c>
      <c r="C2" s="292"/>
      <c r="D2" s="292"/>
      <c r="E2" s="292"/>
      <c r="F2" s="292"/>
      <c r="G2" s="292"/>
      <c r="H2" s="292"/>
    </row>
    <row r="3" spans="2:16" s="46" customFormat="1" x14ac:dyDescent="0.3">
      <c r="B3" s="293" t="s">
        <v>39</v>
      </c>
      <c r="C3" s="293"/>
      <c r="D3" s="293"/>
      <c r="E3" s="293"/>
      <c r="F3" s="293"/>
      <c r="G3" s="293"/>
      <c r="H3" s="293"/>
    </row>
    <row r="4" spans="2:16" s="2" customFormat="1" ht="17.100000000000001" customHeight="1" x14ac:dyDescent="0.3">
      <c r="B4" s="301" t="s">
        <v>122</v>
      </c>
      <c r="C4" s="301"/>
      <c r="D4" s="301"/>
      <c r="E4" s="301"/>
      <c r="F4" s="301"/>
      <c r="G4" s="301"/>
      <c r="H4" s="301"/>
    </row>
    <row r="5" spans="2:16" s="2" customFormat="1" ht="15" customHeight="1" x14ac:dyDescent="0.3">
      <c r="B5" s="295" t="s">
        <v>123</v>
      </c>
      <c r="C5" s="295"/>
      <c r="D5" s="295"/>
      <c r="E5" s="295"/>
      <c r="F5" s="295"/>
      <c r="G5" s="295"/>
      <c r="H5" s="295"/>
    </row>
    <row r="6" spans="2:16" s="2" customFormat="1" ht="15" customHeight="1" x14ac:dyDescent="0.3">
      <c r="B6" s="295" t="s">
        <v>124</v>
      </c>
      <c r="C6" s="295"/>
      <c r="D6" s="295"/>
      <c r="E6" s="295"/>
      <c r="F6" s="295"/>
      <c r="G6" s="295"/>
      <c r="H6" s="295"/>
      <c r="P6" s="124"/>
    </row>
    <row r="7" spans="2:16" s="2" customFormat="1" ht="15" customHeight="1" x14ac:dyDescent="0.3">
      <c r="B7" s="295" t="s">
        <v>125</v>
      </c>
      <c r="C7" s="295"/>
      <c r="D7" s="295"/>
      <c r="E7" s="295"/>
      <c r="F7" s="295"/>
      <c r="G7" s="295"/>
      <c r="H7" s="295"/>
    </row>
    <row r="8" spans="2:16" s="2" customFormat="1" ht="17.100000000000001" customHeight="1" x14ac:dyDescent="0.3">
      <c r="B8" s="295" t="s">
        <v>126</v>
      </c>
      <c r="C8" s="295"/>
      <c r="D8" s="295"/>
      <c r="E8" s="295"/>
      <c r="F8" s="295"/>
      <c r="G8" s="295"/>
      <c r="H8" s="295"/>
    </row>
    <row r="9" spans="2:16" s="2" customFormat="1" ht="15" customHeight="1" x14ac:dyDescent="0.3">
      <c r="B9" s="296" t="s">
        <v>43</v>
      </c>
      <c r="C9" s="296"/>
      <c r="D9" s="296"/>
      <c r="E9" s="296"/>
      <c r="F9" s="296"/>
      <c r="G9" s="296"/>
      <c r="H9" s="296"/>
    </row>
    <row r="10" spans="2:16" s="2" customFormat="1" ht="15" customHeight="1" x14ac:dyDescent="0.3">
      <c r="E10" s="125"/>
      <c r="F10" s="125"/>
      <c r="G10" s="125"/>
      <c r="H10" s="125"/>
    </row>
    <row r="11" spans="2:16" s="2" customFormat="1" ht="16.5" x14ac:dyDescent="0.3">
      <c r="B11" s="21" t="s">
        <v>44</v>
      </c>
      <c r="C11" s="20"/>
      <c r="D11" s="22" t="s">
        <v>45</v>
      </c>
      <c r="E11" s="20"/>
      <c r="F11" s="48" t="s">
        <v>20</v>
      </c>
      <c r="G11" s="45"/>
    </row>
    <row r="12" spans="2:16" s="2" customFormat="1" ht="15.75" x14ac:dyDescent="0.3"/>
    <row r="13" spans="2:16" s="46" customFormat="1" x14ac:dyDescent="0.3">
      <c r="B13" s="126" t="s">
        <v>127</v>
      </c>
      <c r="D13" s="51"/>
      <c r="F13" s="51"/>
    </row>
    <row r="14" spans="2:16" s="2" customFormat="1" ht="15.75" x14ac:dyDescent="0.3">
      <c r="B14" s="43" t="s">
        <v>128</v>
      </c>
      <c r="D14" s="43"/>
      <c r="F14" s="43"/>
    </row>
    <row r="15" spans="2:16" s="2" customFormat="1" ht="15.75" x14ac:dyDescent="0.3">
      <c r="B15" s="127"/>
      <c r="D15" s="128"/>
      <c r="F15" s="128"/>
    </row>
    <row r="16" spans="2:16" s="130" customFormat="1" ht="19.5" x14ac:dyDescent="0.3">
      <c r="B16" s="129" t="s">
        <v>129</v>
      </c>
      <c r="D16" s="129" t="s">
        <v>130</v>
      </c>
      <c r="F16" s="129" t="s">
        <v>131</v>
      </c>
      <c r="H16" s="131" t="s">
        <v>132</v>
      </c>
    </row>
    <row r="17" spans="1:8" s="2" customFormat="1" ht="32.25" customHeight="1" x14ac:dyDescent="0.3">
      <c r="B17" s="132" t="s">
        <v>133</v>
      </c>
      <c r="D17" s="133"/>
      <c r="F17" s="133"/>
      <c r="H17" s="134"/>
    </row>
    <row r="18" spans="1:8" s="2" customFormat="1" ht="15.75" x14ac:dyDescent="0.3">
      <c r="B18" s="135" t="s">
        <v>134</v>
      </c>
      <c r="D18" s="136"/>
      <c r="F18" s="137"/>
      <c r="G18" s="138"/>
      <c r="H18" s="139"/>
    </row>
    <row r="19" spans="1:8" s="2" customFormat="1" ht="28.5" x14ac:dyDescent="0.3">
      <c r="B19" s="140" t="s">
        <v>135</v>
      </c>
      <c r="D19" s="137" t="s">
        <v>136</v>
      </c>
      <c r="F19" s="141" t="s">
        <v>137</v>
      </c>
      <c r="G19" s="138"/>
      <c r="H19" s="139"/>
    </row>
    <row r="20" spans="1:8" s="2" customFormat="1" ht="28.5" x14ac:dyDescent="0.3">
      <c r="B20" s="140" t="s">
        <v>138</v>
      </c>
      <c r="D20" s="137" t="s">
        <v>136</v>
      </c>
      <c r="F20" s="141" t="s">
        <v>139</v>
      </c>
      <c r="G20" s="138"/>
      <c r="H20" s="139"/>
    </row>
    <row r="21" spans="1:8" s="2" customFormat="1" ht="30.75" customHeight="1" x14ac:dyDescent="0.3">
      <c r="B21" s="140" t="s">
        <v>140</v>
      </c>
      <c r="D21" s="137" t="s">
        <v>136</v>
      </c>
      <c r="F21" s="142" t="s">
        <v>141</v>
      </c>
      <c r="G21" s="143"/>
      <c r="H21" s="144"/>
    </row>
    <row r="22" spans="1:8" s="2" customFormat="1" ht="28.5" x14ac:dyDescent="0.3">
      <c r="B22" s="145" t="s">
        <v>142</v>
      </c>
      <c r="D22" s="146" t="s">
        <v>136</v>
      </c>
      <c r="F22" s="147" t="s">
        <v>141</v>
      </c>
      <c r="G22" s="143"/>
      <c r="H22" s="148"/>
    </row>
    <row r="23" spans="1:8" s="2" customFormat="1" ht="15.75" x14ac:dyDescent="0.3">
      <c r="B23" s="127"/>
      <c r="D23" s="128"/>
      <c r="F23" s="128"/>
    </row>
    <row r="24" spans="1:8" s="2" customFormat="1" ht="15.75" x14ac:dyDescent="0.3">
      <c r="B24" s="132" t="s">
        <v>143</v>
      </c>
      <c r="D24" s="133"/>
      <c r="F24" s="133"/>
      <c r="H24" s="134"/>
    </row>
    <row r="25" spans="1:8" s="2" customFormat="1" ht="15.75" x14ac:dyDescent="0.3">
      <c r="B25" s="135" t="s">
        <v>134</v>
      </c>
      <c r="D25" s="136"/>
      <c r="F25" s="147"/>
      <c r="H25" s="139"/>
    </row>
    <row r="26" spans="1:8" s="2" customFormat="1" ht="24" customHeight="1" x14ac:dyDescent="0.3">
      <c r="B26" s="140" t="s">
        <v>144</v>
      </c>
      <c r="D26" s="137" t="s">
        <v>136</v>
      </c>
      <c r="F26" s="147" t="s">
        <v>145</v>
      </c>
      <c r="H26" s="139"/>
    </row>
    <row r="27" spans="1:8" s="2" customFormat="1" ht="27" customHeight="1" x14ac:dyDescent="0.3">
      <c r="A27" s="149"/>
      <c r="B27" s="150" t="s">
        <v>146</v>
      </c>
      <c r="C27" s="151"/>
      <c r="D27" s="137" t="s">
        <v>136</v>
      </c>
      <c r="F27" s="147" t="s">
        <v>147</v>
      </c>
      <c r="H27" s="139"/>
    </row>
    <row r="28" spans="1:8" s="2" customFormat="1" ht="45" customHeight="1" x14ac:dyDescent="0.3">
      <c r="B28" s="140" t="s">
        <v>148</v>
      </c>
      <c r="D28" s="137" t="s">
        <v>136</v>
      </c>
      <c r="F28" s="147" t="s">
        <v>149</v>
      </c>
      <c r="H28" s="139"/>
    </row>
    <row r="29" spans="1:8" s="2" customFormat="1" ht="51" customHeight="1" x14ac:dyDescent="0.3">
      <c r="B29" s="152" t="s">
        <v>146</v>
      </c>
      <c r="C29" s="151"/>
      <c r="D29" s="137" t="s">
        <v>80</v>
      </c>
      <c r="F29" s="147" t="s">
        <v>149</v>
      </c>
      <c r="H29" s="139"/>
    </row>
    <row r="30" spans="1:8" s="2" customFormat="1" ht="25.5" customHeight="1" x14ac:dyDescent="0.3">
      <c r="B30" s="140" t="s">
        <v>150</v>
      </c>
      <c r="D30" s="137" t="s">
        <v>136</v>
      </c>
      <c r="F30" s="147" t="s">
        <v>151</v>
      </c>
      <c r="H30" s="139"/>
    </row>
    <row r="31" spans="1:8" s="2" customFormat="1" ht="28.5" x14ac:dyDescent="0.3">
      <c r="B31" s="153" t="s">
        <v>152</v>
      </c>
      <c r="C31" s="151"/>
      <c r="D31" s="146">
        <v>22</v>
      </c>
      <c r="F31" s="147" t="s">
        <v>153</v>
      </c>
      <c r="H31" s="92"/>
    </row>
    <row r="32" spans="1:8" s="2" customFormat="1" ht="15.75" x14ac:dyDescent="0.3">
      <c r="B32" s="154"/>
      <c r="D32" s="128"/>
      <c r="F32" s="128"/>
      <c r="H32" s="155"/>
    </row>
    <row r="33" spans="2:8" s="2" customFormat="1" ht="15.75" x14ac:dyDescent="0.3">
      <c r="B33" s="132" t="s">
        <v>154</v>
      </c>
      <c r="D33" s="156"/>
      <c r="F33" s="156"/>
      <c r="H33" s="134"/>
    </row>
    <row r="34" spans="2:8" s="2" customFormat="1" ht="51" customHeight="1" x14ac:dyDescent="0.3">
      <c r="B34" s="135" t="s">
        <v>155</v>
      </c>
      <c r="D34" s="137" t="s">
        <v>136</v>
      </c>
      <c r="F34" s="147" t="s">
        <v>156</v>
      </c>
      <c r="H34" s="139"/>
    </row>
    <row r="35" spans="2:8" s="2" customFormat="1" ht="21" customHeight="1" x14ac:dyDescent="0.3">
      <c r="B35" s="135" t="s">
        <v>157</v>
      </c>
      <c r="D35" s="137" t="s">
        <v>109</v>
      </c>
      <c r="F35" s="137"/>
      <c r="H35" s="139"/>
    </row>
    <row r="36" spans="2:8" s="2" customFormat="1" ht="15.75" x14ac:dyDescent="0.3">
      <c r="B36" s="157" t="s">
        <v>158</v>
      </c>
      <c r="D36" s="137" t="s">
        <v>73</v>
      </c>
      <c r="F36" s="137"/>
      <c r="H36" s="137" t="s">
        <v>159</v>
      </c>
    </row>
    <row r="37" spans="2:8" s="2" customFormat="1" ht="15.75" x14ac:dyDescent="0.3">
      <c r="B37" s="127"/>
      <c r="D37" s="128"/>
      <c r="F37" s="128"/>
    </row>
    <row r="38" spans="2:8" s="2" customFormat="1" ht="15.75" x14ac:dyDescent="0.3">
      <c r="B38" s="132" t="s">
        <v>160</v>
      </c>
      <c r="D38" s="156"/>
      <c r="F38" s="156"/>
      <c r="H38" s="134"/>
    </row>
    <row r="39" spans="2:8" s="2" customFormat="1" ht="27.75" customHeight="1" x14ac:dyDescent="0.3">
      <c r="B39" s="135" t="s">
        <v>161</v>
      </c>
      <c r="D39" s="137" t="s">
        <v>136</v>
      </c>
      <c r="F39" s="147" t="s">
        <v>162</v>
      </c>
      <c r="H39" s="139"/>
    </row>
    <row r="40" spans="2:8" s="2" customFormat="1" ht="38.25" customHeight="1" x14ac:dyDescent="0.3">
      <c r="B40" s="140" t="s">
        <v>163</v>
      </c>
      <c r="D40" s="137" t="s">
        <v>136</v>
      </c>
      <c r="F40" s="147" t="s">
        <v>164</v>
      </c>
      <c r="H40" s="139"/>
    </row>
    <row r="41" spans="2:8" s="2" customFormat="1" ht="42.75" x14ac:dyDescent="0.3">
      <c r="B41" s="135" t="s">
        <v>165</v>
      </c>
      <c r="D41" s="137" t="s">
        <v>136</v>
      </c>
      <c r="F41" s="147" t="s">
        <v>166</v>
      </c>
      <c r="H41" s="139"/>
    </row>
    <row r="42" spans="2:8" s="2" customFormat="1" ht="39.75" customHeight="1" x14ac:dyDescent="0.3">
      <c r="B42" s="135" t="s">
        <v>167</v>
      </c>
      <c r="D42" s="137" t="s">
        <v>136</v>
      </c>
      <c r="F42" s="147" t="s">
        <v>168</v>
      </c>
      <c r="H42" s="92" t="s">
        <v>169</v>
      </c>
    </row>
    <row r="43" spans="2:8" s="2" customFormat="1" ht="28.5" x14ac:dyDescent="0.3">
      <c r="B43" s="157" t="s">
        <v>170</v>
      </c>
      <c r="D43" s="146" t="s">
        <v>73</v>
      </c>
      <c r="F43" s="141" t="s">
        <v>171</v>
      </c>
      <c r="H43" s="158" t="s">
        <v>172</v>
      </c>
    </row>
    <row r="44" spans="2:8" s="2" customFormat="1" ht="15.75" x14ac:dyDescent="0.3">
      <c r="B44" s="127"/>
      <c r="D44" s="128"/>
      <c r="F44" s="128"/>
    </row>
    <row r="45" spans="2:8" s="2" customFormat="1" ht="15.75" x14ac:dyDescent="0.3">
      <c r="B45" s="132" t="s">
        <v>173</v>
      </c>
      <c r="D45" s="159"/>
      <c r="F45" s="159"/>
      <c r="H45" s="134"/>
    </row>
    <row r="46" spans="2:8" s="2" customFormat="1" ht="32.25" customHeight="1" x14ac:dyDescent="0.3">
      <c r="B46" s="160" t="s">
        <v>174</v>
      </c>
      <c r="D46" s="161" t="s">
        <v>136</v>
      </c>
      <c r="F46" s="141" t="s">
        <v>175</v>
      </c>
      <c r="H46" s="139"/>
    </row>
    <row r="47" spans="2:8" s="2" customFormat="1" ht="38.25" customHeight="1" x14ac:dyDescent="0.3">
      <c r="B47" s="140" t="s">
        <v>176</v>
      </c>
      <c r="D47" s="161" t="s">
        <v>109</v>
      </c>
      <c r="F47" s="141" t="s">
        <v>175</v>
      </c>
      <c r="H47" s="139"/>
    </row>
    <row r="48" spans="2:8" s="2" customFormat="1" ht="38.25" customHeight="1" x14ac:dyDescent="0.3">
      <c r="B48" s="162" t="s">
        <v>177</v>
      </c>
      <c r="D48" s="163" t="s">
        <v>109</v>
      </c>
      <c r="F48" s="141" t="s">
        <v>175</v>
      </c>
      <c r="H48" s="158"/>
    </row>
    <row r="49" spans="2:8" s="2" customFormat="1" ht="15.75" x14ac:dyDescent="0.3">
      <c r="B49" s="127"/>
      <c r="D49" s="128"/>
      <c r="F49" s="128"/>
    </row>
    <row r="50" spans="2:8" s="2" customFormat="1" ht="15.75" x14ac:dyDescent="0.3">
      <c r="B50" s="132" t="s">
        <v>178</v>
      </c>
      <c r="D50" s="159"/>
      <c r="F50" s="159"/>
      <c r="H50" s="134"/>
    </row>
    <row r="51" spans="2:8" s="2" customFormat="1" ht="47.25" customHeight="1" x14ac:dyDescent="0.3">
      <c r="B51" s="164" t="s">
        <v>179</v>
      </c>
      <c r="D51" s="137" t="s">
        <v>136</v>
      </c>
      <c r="F51" s="147" t="s">
        <v>180</v>
      </c>
      <c r="H51" s="139"/>
    </row>
    <row r="52" spans="2:8" s="2" customFormat="1" ht="47.25" x14ac:dyDescent="0.3">
      <c r="B52" s="165" t="s">
        <v>181</v>
      </c>
      <c r="D52" s="137" t="s">
        <v>73</v>
      </c>
      <c r="F52" s="141" t="s">
        <v>182</v>
      </c>
      <c r="H52" s="139"/>
    </row>
    <row r="53" spans="2:8" s="2" customFormat="1" ht="50.25" customHeight="1" x14ac:dyDescent="0.3">
      <c r="B53" s="166" t="s">
        <v>183</v>
      </c>
      <c r="D53" s="146" t="s">
        <v>73</v>
      </c>
      <c r="F53" s="141" t="s">
        <v>182</v>
      </c>
      <c r="H53" s="158"/>
    </row>
    <row r="54" spans="2:8" s="2" customFormat="1" ht="15.75" x14ac:dyDescent="0.3">
      <c r="B54" s="127"/>
      <c r="D54" s="128"/>
      <c r="F54" s="128"/>
    </row>
    <row r="55" spans="2:8" s="2" customFormat="1" ht="15.75" x14ac:dyDescent="0.3">
      <c r="B55" s="132" t="s">
        <v>184</v>
      </c>
      <c r="D55" s="159"/>
      <c r="F55" s="159"/>
      <c r="H55" s="134"/>
    </row>
    <row r="56" spans="2:8" s="2" customFormat="1" ht="31.5" x14ac:dyDescent="0.3">
      <c r="B56" s="157" t="s">
        <v>185</v>
      </c>
      <c r="D56" s="137" t="s">
        <v>136</v>
      </c>
      <c r="F56" s="141" t="s">
        <v>186</v>
      </c>
      <c r="H56" s="158"/>
    </row>
    <row r="57" spans="2:8" s="2" customFormat="1" ht="15.75" x14ac:dyDescent="0.3">
      <c r="B57" s="127"/>
      <c r="D57" s="128"/>
      <c r="F57" s="128"/>
    </row>
    <row r="58" spans="2:8" s="2" customFormat="1" ht="15.75" x14ac:dyDescent="0.3">
      <c r="B58" s="132" t="s">
        <v>187</v>
      </c>
      <c r="D58" s="159"/>
      <c r="F58" s="159"/>
      <c r="H58" s="134"/>
    </row>
    <row r="59" spans="2:8" s="2" customFormat="1" ht="15.75" x14ac:dyDescent="0.3">
      <c r="B59" s="167" t="s">
        <v>188</v>
      </c>
      <c r="D59" s="168"/>
      <c r="F59" s="168"/>
      <c r="H59" s="139"/>
    </row>
    <row r="60" spans="2:8" s="2" customFormat="1" ht="28.5" x14ac:dyDescent="0.3">
      <c r="B60" s="164" t="s">
        <v>189</v>
      </c>
      <c r="D60" s="137" t="s">
        <v>136</v>
      </c>
      <c r="F60" s="141" t="s">
        <v>190</v>
      </c>
      <c r="H60" s="139"/>
    </row>
    <row r="61" spans="2:8" s="2" customFormat="1" ht="28.5" x14ac:dyDescent="0.3">
      <c r="B61" s="164" t="s">
        <v>191</v>
      </c>
      <c r="D61" s="137" t="s">
        <v>136</v>
      </c>
      <c r="F61" s="141" t="s">
        <v>190</v>
      </c>
      <c r="H61" s="139"/>
    </row>
    <row r="62" spans="2:8" s="2" customFormat="1" ht="15.75" x14ac:dyDescent="0.3">
      <c r="B62" s="169" t="s">
        <v>192</v>
      </c>
      <c r="D62" s="170">
        <v>35.242622852991701</v>
      </c>
      <c r="F62" s="137" t="s">
        <v>193</v>
      </c>
      <c r="H62" s="139" t="s">
        <v>194</v>
      </c>
    </row>
    <row r="63" spans="2:8" s="2" customFormat="1" ht="15.75" x14ac:dyDescent="0.3">
      <c r="B63" s="165" t="s">
        <v>195</v>
      </c>
      <c r="D63" s="170">
        <v>1283446041.26</v>
      </c>
      <c r="F63" s="137" t="s">
        <v>196</v>
      </c>
      <c r="H63" s="139"/>
    </row>
    <row r="64" spans="2:8" s="2" customFormat="1" ht="15.75" x14ac:dyDescent="0.3">
      <c r="B64" s="169" t="s">
        <v>197</v>
      </c>
      <c r="D64" s="170">
        <v>166.50049177522399</v>
      </c>
      <c r="F64" s="137" t="s">
        <v>193</v>
      </c>
      <c r="H64" s="139" t="s">
        <v>198</v>
      </c>
    </row>
    <row r="65" spans="2:8" s="2" customFormat="1" ht="15.75" x14ac:dyDescent="0.3">
      <c r="B65" s="165" t="s">
        <v>199</v>
      </c>
      <c r="D65" s="170">
        <v>94214882.079999998</v>
      </c>
      <c r="F65" s="137" t="s">
        <v>196</v>
      </c>
      <c r="H65" s="139"/>
    </row>
    <row r="66" spans="2:8" s="2" customFormat="1" ht="15.75" x14ac:dyDescent="0.3">
      <c r="B66" s="169" t="s">
        <v>200</v>
      </c>
      <c r="D66" s="170">
        <v>8587.83</v>
      </c>
      <c r="F66" s="137" t="s">
        <v>193</v>
      </c>
      <c r="H66" s="139"/>
    </row>
    <row r="67" spans="2:8" s="2" customFormat="1" ht="15.75" x14ac:dyDescent="0.3">
      <c r="B67" s="165" t="s">
        <v>201</v>
      </c>
      <c r="D67" s="170">
        <v>55896856.109999999</v>
      </c>
      <c r="F67" s="137" t="s">
        <v>196</v>
      </c>
      <c r="H67" s="139"/>
    </row>
    <row r="68" spans="2:8" s="2" customFormat="1" ht="15.75" x14ac:dyDescent="0.3">
      <c r="B68" s="169" t="s">
        <v>202</v>
      </c>
      <c r="D68" s="170">
        <v>4038</v>
      </c>
      <c r="F68" s="137" t="s">
        <v>193</v>
      </c>
      <c r="H68" s="139"/>
    </row>
    <row r="69" spans="2:8" s="2" customFormat="1" ht="15.75" x14ac:dyDescent="0.3">
      <c r="B69" s="165" t="s">
        <v>203</v>
      </c>
      <c r="D69" s="170">
        <v>12933507.07</v>
      </c>
      <c r="F69" s="137" t="s">
        <v>196</v>
      </c>
      <c r="H69" s="139"/>
    </row>
    <row r="70" spans="2:8" s="2" customFormat="1" ht="15.75" x14ac:dyDescent="0.3">
      <c r="B70" s="169" t="s">
        <v>204</v>
      </c>
      <c r="D70" s="170">
        <v>53696.92</v>
      </c>
      <c r="F70" s="137" t="s">
        <v>193</v>
      </c>
      <c r="H70" s="139" t="s">
        <v>205</v>
      </c>
    </row>
    <row r="71" spans="2:8" s="2" customFormat="1" ht="15.75" x14ac:dyDescent="0.3">
      <c r="B71" s="165" t="s">
        <v>206</v>
      </c>
      <c r="D71" s="170">
        <v>234448299.38</v>
      </c>
      <c r="F71" s="137" t="s">
        <v>196</v>
      </c>
      <c r="H71" s="139" t="s">
        <v>205</v>
      </c>
    </row>
    <row r="72" spans="2:8" s="2" customFormat="1" ht="15.75" x14ac:dyDescent="0.3">
      <c r="B72" s="169" t="s">
        <v>207</v>
      </c>
      <c r="D72" s="170">
        <v>28766.07</v>
      </c>
      <c r="F72" s="137" t="s">
        <v>193</v>
      </c>
      <c r="H72" s="139" t="s">
        <v>208</v>
      </c>
    </row>
    <row r="73" spans="2:8" s="2" customFormat="1" ht="15.75" x14ac:dyDescent="0.3">
      <c r="B73" s="165" t="s">
        <v>209</v>
      </c>
      <c r="D73" s="170">
        <v>24767586.27</v>
      </c>
      <c r="F73" s="137" t="s">
        <v>57</v>
      </c>
      <c r="H73" s="139" t="s">
        <v>208</v>
      </c>
    </row>
    <row r="74" spans="2:8" s="2" customFormat="1" ht="15.75" x14ac:dyDescent="0.3">
      <c r="B74" s="169" t="s">
        <v>210</v>
      </c>
      <c r="D74" s="170">
        <v>84962.58</v>
      </c>
      <c r="F74" s="137" t="s">
        <v>193</v>
      </c>
      <c r="H74" s="139" t="s">
        <v>211</v>
      </c>
    </row>
    <row r="75" spans="2:8" s="2" customFormat="1" ht="15.75" x14ac:dyDescent="0.3">
      <c r="B75" s="166" t="s">
        <v>212</v>
      </c>
      <c r="D75" s="170">
        <v>16482740.52</v>
      </c>
      <c r="F75" s="146" t="s">
        <v>57</v>
      </c>
      <c r="H75" s="158" t="s">
        <v>211</v>
      </c>
    </row>
    <row r="76" spans="2:8" s="2" customFormat="1" ht="15.75" x14ac:dyDescent="0.3">
      <c r="B76" s="169" t="s">
        <v>213</v>
      </c>
      <c r="D76" s="170">
        <v>3000</v>
      </c>
      <c r="F76" s="137" t="s">
        <v>193</v>
      </c>
      <c r="H76" s="139"/>
    </row>
    <row r="77" spans="2:8" s="2" customFormat="1" ht="15.75" x14ac:dyDescent="0.3">
      <c r="B77" s="166" t="s">
        <v>214</v>
      </c>
      <c r="D77" s="170">
        <v>6135000</v>
      </c>
      <c r="F77" s="146" t="s">
        <v>57</v>
      </c>
      <c r="H77" s="158"/>
    </row>
    <row r="78" spans="2:8" s="2" customFormat="1" ht="15.75" x14ac:dyDescent="0.3">
      <c r="B78" s="169" t="s">
        <v>215</v>
      </c>
      <c r="D78" s="170">
        <v>4064832.58</v>
      </c>
      <c r="F78" s="137" t="s">
        <v>193</v>
      </c>
      <c r="H78" s="139" t="s">
        <v>216</v>
      </c>
    </row>
    <row r="79" spans="2:8" s="2" customFormat="1" ht="15.75" x14ac:dyDescent="0.3">
      <c r="B79" s="166" t="s">
        <v>217</v>
      </c>
      <c r="D79" s="170">
        <v>2182815095.46</v>
      </c>
      <c r="F79" s="146" t="s">
        <v>57</v>
      </c>
      <c r="H79" s="158" t="s">
        <v>216</v>
      </c>
    </row>
    <row r="80" spans="2:8" s="2" customFormat="1" ht="15.75" x14ac:dyDescent="0.3">
      <c r="B80" s="169" t="s">
        <v>218</v>
      </c>
      <c r="D80" s="170">
        <v>43492.45</v>
      </c>
      <c r="F80" s="137" t="s">
        <v>193</v>
      </c>
      <c r="H80" s="139" t="s">
        <v>219</v>
      </c>
    </row>
    <row r="81" spans="2:8" s="2" customFormat="1" ht="15.75" x14ac:dyDescent="0.3">
      <c r="B81" s="166" t="s">
        <v>220</v>
      </c>
      <c r="D81" s="170">
        <v>1201957348.2</v>
      </c>
      <c r="F81" s="146" t="s">
        <v>57</v>
      </c>
      <c r="H81" s="158" t="s">
        <v>219</v>
      </c>
    </row>
    <row r="82" spans="2:8" s="2" customFormat="1" ht="15.75" x14ac:dyDescent="0.3">
      <c r="B82" s="169" t="s">
        <v>221</v>
      </c>
      <c r="D82" s="170">
        <v>2208.89</v>
      </c>
      <c r="F82" s="137" t="s">
        <v>193</v>
      </c>
      <c r="H82" s="139" t="s">
        <v>222</v>
      </c>
    </row>
    <row r="83" spans="2:8" s="2" customFormat="1" ht="15.75" x14ac:dyDescent="0.3">
      <c r="B83" s="166" t="s">
        <v>223</v>
      </c>
      <c r="D83" s="170">
        <v>61044884.039999999</v>
      </c>
      <c r="F83" s="146" t="s">
        <v>57</v>
      </c>
      <c r="H83" s="158" t="s">
        <v>222</v>
      </c>
    </row>
    <row r="84" spans="2:8" s="2" customFormat="1" ht="15.75" x14ac:dyDescent="0.3">
      <c r="B84" s="169" t="s">
        <v>224</v>
      </c>
      <c r="D84" s="170">
        <v>697.73</v>
      </c>
      <c r="F84" s="137" t="s">
        <v>193</v>
      </c>
      <c r="H84" s="139" t="s">
        <v>225</v>
      </c>
    </row>
    <row r="85" spans="2:8" s="2" customFormat="1" ht="15.75" x14ac:dyDescent="0.3">
      <c r="B85" s="166" t="s">
        <v>226</v>
      </c>
      <c r="D85" s="170">
        <v>16068721.9</v>
      </c>
      <c r="F85" s="146" t="s">
        <v>57</v>
      </c>
      <c r="H85" s="158" t="s">
        <v>225</v>
      </c>
    </row>
    <row r="86" spans="2:8" s="2" customFormat="1" ht="15.75" x14ac:dyDescent="0.3">
      <c r="B86" s="169" t="s">
        <v>221</v>
      </c>
      <c r="D86" s="170">
        <v>43861</v>
      </c>
      <c r="F86" s="137" t="s">
        <v>193</v>
      </c>
      <c r="H86" s="139" t="s">
        <v>227</v>
      </c>
    </row>
    <row r="87" spans="2:8" s="2" customFormat="1" ht="15.75" x14ac:dyDescent="0.3">
      <c r="B87" s="166" t="s">
        <v>223</v>
      </c>
      <c r="D87" s="170">
        <v>64782697</v>
      </c>
      <c r="F87" s="146" t="s">
        <v>57</v>
      </c>
      <c r="H87" s="158" t="s">
        <v>227</v>
      </c>
    </row>
    <row r="88" spans="2:8" s="2" customFormat="1" ht="15.75" x14ac:dyDescent="0.3">
      <c r="B88" s="169" t="s">
        <v>218</v>
      </c>
      <c r="D88" s="170">
        <v>5603.23</v>
      </c>
      <c r="F88" s="137" t="s">
        <v>193</v>
      </c>
      <c r="H88" s="139" t="s">
        <v>228</v>
      </c>
    </row>
    <row r="89" spans="2:8" s="2" customFormat="1" ht="15.75" x14ac:dyDescent="0.3">
      <c r="B89" s="166" t="s">
        <v>220</v>
      </c>
      <c r="D89" s="170">
        <v>64521193.450000003</v>
      </c>
      <c r="F89" s="146" t="s">
        <v>57</v>
      </c>
      <c r="H89" s="158" t="s">
        <v>228</v>
      </c>
    </row>
    <row r="90" spans="2:8" s="2" customFormat="1" ht="15.75" x14ac:dyDescent="0.3">
      <c r="B90" s="169" t="s">
        <v>221</v>
      </c>
      <c r="D90" s="170">
        <v>485476</v>
      </c>
      <c r="F90" s="137" t="s">
        <v>193</v>
      </c>
      <c r="H90" s="139" t="s">
        <v>229</v>
      </c>
    </row>
    <row r="91" spans="2:8" s="2" customFormat="1" ht="15.75" x14ac:dyDescent="0.3">
      <c r="B91" s="166" t="s">
        <v>223</v>
      </c>
      <c r="D91" s="170">
        <v>283032508</v>
      </c>
      <c r="F91" s="146" t="s">
        <v>57</v>
      </c>
      <c r="H91" s="158" t="s">
        <v>229</v>
      </c>
    </row>
    <row r="92" spans="2:8" s="2" customFormat="1" ht="15.75" x14ac:dyDescent="0.3">
      <c r="B92" s="169" t="s">
        <v>230</v>
      </c>
      <c r="D92" s="170">
        <v>82896.39</v>
      </c>
      <c r="F92" s="137" t="s">
        <v>193</v>
      </c>
      <c r="H92" s="139"/>
    </row>
    <row r="93" spans="2:8" s="2" customFormat="1" ht="15.75" x14ac:dyDescent="0.3">
      <c r="B93" s="166" t="s">
        <v>231</v>
      </c>
      <c r="D93" s="170">
        <v>72368548.469999999</v>
      </c>
      <c r="F93" s="146" t="s">
        <v>57</v>
      </c>
      <c r="H93" s="158"/>
    </row>
    <row r="94" spans="2:8" s="2" customFormat="1" ht="15.75" x14ac:dyDescent="0.3">
      <c r="B94" s="169" t="s">
        <v>232</v>
      </c>
      <c r="D94" s="170">
        <v>11364</v>
      </c>
      <c r="F94" s="137" t="s">
        <v>193</v>
      </c>
      <c r="H94" s="139" t="s">
        <v>233</v>
      </c>
    </row>
    <row r="95" spans="2:8" s="2" customFormat="1" ht="15.75" x14ac:dyDescent="0.3">
      <c r="B95" s="166" t="s">
        <v>234</v>
      </c>
      <c r="D95" s="171" t="s">
        <v>109</v>
      </c>
      <c r="F95" s="146" t="s">
        <v>57</v>
      </c>
      <c r="H95" s="158" t="s">
        <v>233</v>
      </c>
    </row>
    <row r="96" spans="2:8" s="2" customFormat="1" ht="15.75" x14ac:dyDescent="0.3">
      <c r="B96" s="127"/>
      <c r="D96" s="128"/>
      <c r="F96" s="128"/>
    </row>
    <row r="97" spans="2:8" s="2" customFormat="1" ht="15.75" x14ac:dyDescent="0.3">
      <c r="B97" s="132" t="s">
        <v>235</v>
      </c>
      <c r="D97" s="159"/>
      <c r="F97" s="159"/>
      <c r="H97" s="134"/>
    </row>
    <row r="98" spans="2:8" s="2" customFormat="1" ht="30.75" customHeight="1" x14ac:dyDescent="0.3">
      <c r="B98" s="164" t="s">
        <v>236</v>
      </c>
      <c r="D98" s="137" t="s">
        <v>136</v>
      </c>
      <c r="F98" s="141" t="s">
        <v>237</v>
      </c>
      <c r="H98" s="139"/>
    </row>
    <row r="99" spans="2:8" s="2" customFormat="1" ht="28.5" x14ac:dyDescent="0.3">
      <c r="B99" s="164" t="s">
        <v>238</v>
      </c>
      <c r="D99" s="137" t="s">
        <v>136</v>
      </c>
      <c r="F99" s="141" t="s">
        <v>237</v>
      </c>
      <c r="H99" s="139"/>
    </row>
    <row r="100" spans="2:8" s="2" customFormat="1" ht="15.75" x14ac:dyDescent="0.3">
      <c r="B100" s="169" t="s">
        <v>192</v>
      </c>
      <c r="D100" s="170">
        <v>33.5344482946482</v>
      </c>
      <c r="F100" s="137" t="s">
        <v>193</v>
      </c>
      <c r="H100" s="139" t="s">
        <v>239</v>
      </c>
    </row>
    <row r="101" spans="2:8" s="2" customFormat="1" ht="15.75" x14ac:dyDescent="0.3">
      <c r="B101" s="165" t="s">
        <v>195</v>
      </c>
      <c r="D101" s="170">
        <v>1360600000</v>
      </c>
      <c r="F101" s="137" t="s">
        <v>196</v>
      </c>
      <c r="H101" s="139" t="s">
        <v>106</v>
      </c>
    </row>
    <row r="102" spans="2:8" s="2" customFormat="1" ht="15.75" x14ac:dyDescent="0.3">
      <c r="B102" s="169" t="s">
        <v>197</v>
      </c>
      <c r="D102" s="170">
        <v>169.84805777113999</v>
      </c>
      <c r="F102" s="137" t="s">
        <v>193</v>
      </c>
      <c r="H102" s="139" t="s">
        <v>240</v>
      </c>
    </row>
    <row r="103" spans="2:8" s="2" customFormat="1" ht="15.75" x14ac:dyDescent="0.3">
      <c r="B103" s="165" t="s">
        <v>199</v>
      </c>
      <c r="D103" s="170">
        <v>96000000</v>
      </c>
      <c r="F103" s="137" t="s">
        <v>196</v>
      </c>
      <c r="H103" s="139" t="s">
        <v>106</v>
      </c>
    </row>
    <row r="104" spans="2:8" s="2" customFormat="1" ht="15.75" x14ac:dyDescent="0.3">
      <c r="B104" s="169" t="s">
        <v>200</v>
      </c>
      <c r="D104" s="170">
        <v>9217</v>
      </c>
      <c r="F104" s="137" t="s">
        <v>193</v>
      </c>
      <c r="H104" s="139"/>
    </row>
    <row r="105" spans="2:8" s="2" customFormat="1" ht="15.75" x14ac:dyDescent="0.3">
      <c r="B105" s="165" t="s">
        <v>201</v>
      </c>
      <c r="D105" s="170">
        <v>59800000</v>
      </c>
      <c r="F105" s="137" t="s">
        <v>196</v>
      </c>
      <c r="H105" s="139" t="s">
        <v>106</v>
      </c>
    </row>
    <row r="106" spans="2:8" s="2" customFormat="1" ht="15.75" x14ac:dyDescent="0.3">
      <c r="B106" s="169" t="s">
        <v>202</v>
      </c>
      <c r="D106" s="170">
        <v>2806.09</v>
      </c>
      <c r="F106" s="137" t="s">
        <v>193</v>
      </c>
      <c r="H106" s="139"/>
    </row>
    <row r="107" spans="2:8" s="2" customFormat="1" ht="15.75" x14ac:dyDescent="0.3">
      <c r="B107" s="165" t="s">
        <v>203</v>
      </c>
      <c r="D107" s="170">
        <v>9000000</v>
      </c>
      <c r="F107" s="137" t="s">
        <v>196</v>
      </c>
      <c r="H107" s="139" t="s">
        <v>106</v>
      </c>
    </row>
    <row r="108" spans="2:8" s="2" customFormat="1" ht="15.75" x14ac:dyDescent="0.3">
      <c r="B108" s="169" t="s">
        <v>204</v>
      </c>
      <c r="D108" s="170">
        <v>53540.1</v>
      </c>
      <c r="F108" s="137" t="s">
        <v>193</v>
      </c>
      <c r="H108" s="139" t="s">
        <v>241</v>
      </c>
    </row>
    <row r="109" spans="2:8" s="2" customFormat="1" ht="15.75" x14ac:dyDescent="0.3">
      <c r="B109" s="165" t="s">
        <v>206</v>
      </c>
      <c r="D109" s="170">
        <v>233800000</v>
      </c>
      <c r="F109" s="137" t="s">
        <v>196</v>
      </c>
      <c r="H109" s="139" t="s">
        <v>241</v>
      </c>
    </row>
    <row r="110" spans="2:8" s="2" customFormat="1" ht="15.75" x14ac:dyDescent="0.3">
      <c r="B110" s="169" t="s">
        <v>242</v>
      </c>
      <c r="D110" s="170">
        <v>6525.98</v>
      </c>
      <c r="F110" s="137" t="s">
        <v>193</v>
      </c>
      <c r="H110" s="139" t="s">
        <v>243</v>
      </c>
    </row>
    <row r="111" spans="2:8" s="2" customFormat="1" ht="15.75" x14ac:dyDescent="0.3">
      <c r="B111" s="165" t="s">
        <v>244</v>
      </c>
      <c r="D111" s="170">
        <v>200000</v>
      </c>
      <c r="F111" s="137" t="s">
        <v>196</v>
      </c>
      <c r="H111" s="139" t="s">
        <v>243</v>
      </c>
    </row>
    <row r="112" spans="2:8" s="2" customFormat="1" ht="16.5" customHeight="1" x14ac:dyDescent="0.3">
      <c r="B112" s="169" t="s">
        <v>245</v>
      </c>
      <c r="D112" s="137">
        <v>16.66</v>
      </c>
      <c r="F112" s="137" t="s">
        <v>193</v>
      </c>
      <c r="H112" s="139" t="s">
        <v>246</v>
      </c>
    </row>
    <row r="113" spans="2:8" s="2" customFormat="1" ht="15.75" x14ac:dyDescent="0.3">
      <c r="B113" s="165" t="s">
        <v>247</v>
      </c>
      <c r="D113" s="170">
        <v>99179.76</v>
      </c>
      <c r="F113" s="137" t="s">
        <v>196</v>
      </c>
      <c r="H113" s="139" t="s">
        <v>246</v>
      </c>
    </row>
    <row r="114" spans="2:8" s="2" customFormat="1" ht="15.75" x14ac:dyDescent="0.3">
      <c r="B114" s="169" t="s">
        <v>207</v>
      </c>
      <c r="D114" s="170">
        <v>90086.88</v>
      </c>
      <c r="F114" s="137" t="s">
        <v>193</v>
      </c>
      <c r="H114" s="139"/>
    </row>
    <row r="115" spans="2:8" s="2" customFormat="1" ht="15.75" x14ac:dyDescent="0.3">
      <c r="B115" s="165" t="s">
        <v>209</v>
      </c>
      <c r="D115" s="170">
        <v>1203536.31</v>
      </c>
      <c r="F115" s="137" t="s">
        <v>196</v>
      </c>
      <c r="H115" s="139"/>
    </row>
    <row r="116" spans="2:8" s="2" customFormat="1" ht="15.75" x14ac:dyDescent="0.3">
      <c r="B116" s="169" t="s">
        <v>210</v>
      </c>
      <c r="D116" s="137">
        <v>122.6</v>
      </c>
      <c r="F116" s="137" t="s">
        <v>193</v>
      </c>
      <c r="H116" s="139"/>
    </row>
    <row r="117" spans="2:8" s="2" customFormat="1" ht="15.75" x14ac:dyDescent="0.3">
      <c r="B117" s="165" t="s">
        <v>212</v>
      </c>
      <c r="D117" s="170">
        <v>112593.09</v>
      </c>
      <c r="F117" s="137" t="s">
        <v>196</v>
      </c>
      <c r="H117" s="139"/>
    </row>
    <row r="118" spans="2:8" s="2" customFormat="1" ht="15.75" x14ac:dyDescent="0.3">
      <c r="B118" s="169" t="s">
        <v>218</v>
      </c>
      <c r="D118" s="170">
        <v>4945.49</v>
      </c>
      <c r="F118" s="137" t="s">
        <v>193</v>
      </c>
      <c r="H118" s="139" t="s">
        <v>216</v>
      </c>
    </row>
    <row r="119" spans="2:8" s="2" customFormat="1" ht="15.75" x14ac:dyDescent="0.3">
      <c r="B119" s="165" t="s">
        <v>220</v>
      </c>
      <c r="D119" s="170">
        <v>3638830.34</v>
      </c>
      <c r="F119" s="137" t="s">
        <v>196</v>
      </c>
      <c r="H119" s="139" t="s">
        <v>216</v>
      </c>
    </row>
    <row r="120" spans="2:8" s="2" customFormat="1" ht="15.75" x14ac:dyDescent="0.3">
      <c r="B120" s="169" t="s">
        <v>224</v>
      </c>
      <c r="D120" s="170">
        <v>86.56</v>
      </c>
      <c r="F120" s="137" t="s">
        <v>193</v>
      </c>
      <c r="H120" s="139"/>
    </row>
    <row r="121" spans="2:8" s="2" customFormat="1" ht="15.75" x14ac:dyDescent="0.3">
      <c r="B121" s="165" t="s">
        <v>226</v>
      </c>
      <c r="D121" s="170">
        <v>63654.6</v>
      </c>
      <c r="F121" s="137" t="s">
        <v>196</v>
      </c>
      <c r="H121" s="139"/>
    </row>
    <row r="122" spans="2:8" s="2" customFormat="1" ht="15.75" x14ac:dyDescent="0.3">
      <c r="B122" s="169" t="s">
        <v>230</v>
      </c>
      <c r="D122" s="170">
        <v>53039.92</v>
      </c>
      <c r="F122" s="137" t="s">
        <v>193</v>
      </c>
      <c r="H122" s="139"/>
    </row>
    <row r="123" spans="2:8" s="2" customFormat="1" ht="15.75" x14ac:dyDescent="0.3">
      <c r="B123" s="165" t="s">
        <v>231</v>
      </c>
      <c r="D123" s="170">
        <v>821816.71</v>
      </c>
      <c r="F123" s="137" t="s">
        <v>196</v>
      </c>
      <c r="H123" s="139"/>
    </row>
    <row r="124" spans="2:8" s="2" customFormat="1" ht="15.75" x14ac:dyDescent="0.3">
      <c r="B124" s="169" t="s">
        <v>218</v>
      </c>
      <c r="D124" s="170">
        <v>34982.160000000003</v>
      </c>
      <c r="F124" s="137" t="s">
        <v>193</v>
      </c>
      <c r="H124" s="139" t="s">
        <v>248</v>
      </c>
    </row>
    <row r="125" spans="2:8" s="2" customFormat="1" ht="15.75" x14ac:dyDescent="0.3">
      <c r="B125" s="165" t="s">
        <v>220</v>
      </c>
      <c r="D125" s="170">
        <v>3482351.56</v>
      </c>
      <c r="F125" s="137" t="s">
        <v>196</v>
      </c>
      <c r="H125" s="139" t="s">
        <v>248</v>
      </c>
    </row>
    <row r="126" spans="2:8" s="2" customFormat="1" ht="15.75" x14ac:dyDescent="0.3">
      <c r="B126" s="169" t="s">
        <v>218</v>
      </c>
      <c r="D126" s="170">
        <v>5005.33</v>
      </c>
      <c r="F126" s="137" t="s">
        <v>193</v>
      </c>
      <c r="H126" s="139" t="s">
        <v>249</v>
      </c>
    </row>
    <row r="127" spans="2:8" s="2" customFormat="1" ht="15.75" x14ac:dyDescent="0.3">
      <c r="B127" s="165" t="s">
        <v>220</v>
      </c>
      <c r="D127" s="170">
        <v>1057716.78</v>
      </c>
      <c r="F127" s="137" t="s">
        <v>196</v>
      </c>
      <c r="H127" s="139" t="s">
        <v>249</v>
      </c>
    </row>
    <row r="128" spans="2:8" s="2" customFormat="1" ht="15.75" x14ac:dyDescent="0.3">
      <c r="B128" s="169" t="s">
        <v>218</v>
      </c>
      <c r="D128" s="170">
        <v>12615.17</v>
      </c>
      <c r="F128" s="137" t="s">
        <v>193</v>
      </c>
      <c r="H128" s="139" t="s">
        <v>250</v>
      </c>
    </row>
    <row r="129" spans="2:8" s="2" customFormat="1" ht="15.75" x14ac:dyDescent="0.3">
      <c r="B129" s="165" t="s">
        <v>220</v>
      </c>
      <c r="D129" s="170">
        <v>627654.66</v>
      </c>
      <c r="F129" s="137" t="s">
        <v>196</v>
      </c>
      <c r="H129" s="139" t="s">
        <v>250</v>
      </c>
    </row>
    <row r="130" spans="2:8" s="2" customFormat="1" ht="15.75" x14ac:dyDescent="0.3">
      <c r="B130" s="127"/>
      <c r="D130" s="128"/>
      <c r="F130" s="128"/>
    </row>
    <row r="131" spans="2:8" s="2" customFormat="1" ht="15.75" x14ac:dyDescent="0.3">
      <c r="B131" s="132" t="s">
        <v>251</v>
      </c>
      <c r="D131" s="159"/>
      <c r="F131" s="173"/>
      <c r="H131" s="134"/>
    </row>
    <row r="132" spans="2:8" s="2" customFormat="1" ht="31.5" x14ac:dyDescent="0.3">
      <c r="B132" s="164" t="s">
        <v>252</v>
      </c>
      <c r="D132" s="137" t="s">
        <v>136</v>
      </c>
      <c r="F132" s="141" t="s">
        <v>253</v>
      </c>
      <c r="H132" s="139"/>
    </row>
    <row r="133" spans="2:8" s="2" customFormat="1" ht="28.5" x14ac:dyDescent="0.3">
      <c r="B133" s="174" t="s">
        <v>254</v>
      </c>
      <c r="D133" s="137" t="s">
        <v>136</v>
      </c>
      <c r="F133" s="141" t="s">
        <v>255</v>
      </c>
      <c r="H133" s="139"/>
    </row>
    <row r="134" spans="2:8" s="2" customFormat="1" ht="31.5" x14ac:dyDescent="0.3">
      <c r="B134" s="175" t="s">
        <v>256</v>
      </c>
      <c r="D134" s="176">
        <v>0.97929134227662729</v>
      </c>
      <c r="F134" s="177" t="s">
        <v>257</v>
      </c>
      <c r="H134" s="158"/>
    </row>
    <row r="135" spans="2:8" s="2" customFormat="1" ht="15.75" x14ac:dyDescent="0.3">
      <c r="B135" s="127"/>
      <c r="D135" s="128"/>
      <c r="F135" s="128"/>
    </row>
    <row r="136" spans="2:8" s="2" customFormat="1" ht="15.75" x14ac:dyDescent="0.3">
      <c r="B136" s="132" t="s">
        <v>258</v>
      </c>
      <c r="D136" s="173"/>
      <c r="F136" s="173"/>
      <c r="H136" s="134"/>
    </row>
    <row r="137" spans="2:8" s="2" customFormat="1" ht="31.5" x14ac:dyDescent="0.3">
      <c r="B137" s="174" t="s">
        <v>259</v>
      </c>
      <c r="D137" s="137" t="s">
        <v>73</v>
      </c>
      <c r="F137" s="141" t="s">
        <v>255</v>
      </c>
      <c r="H137" s="139" t="s">
        <v>260</v>
      </c>
    </row>
    <row r="138" spans="2:8" s="2" customFormat="1" ht="15.75" x14ac:dyDescent="0.3">
      <c r="B138" s="178" t="s">
        <v>261</v>
      </c>
      <c r="C138" s="179"/>
      <c r="D138" s="133"/>
      <c r="E138" s="179"/>
      <c r="F138" s="133"/>
      <c r="H138" s="139"/>
    </row>
    <row r="139" spans="2:8" s="2" customFormat="1" ht="15.75" x14ac:dyDescent="0.3">
      <c r="B139" s="169" t="s">
        <v>262</v>
      </c>
      <c r="D139" s="137"/>
      <c r="F139" s="137" t="s">
        <v>263</v>
      </c>
      <c r="H139" s="139"/>
    </row>
    <row r="140" spans="2:8" s="2" customFormat="1" ht="15.75" x14ac:dyDescent="0.3">
      <c r="B140" s="169" t="s">
        <v>264</v>
      </c>
      <c r="D140" s="137"/>
      <c r="F140" s="137" t="s">
        <v>265</v>
      </c>
      <c r="H140" s="139"/>
    </row>
    <row r="141" spans="2:8" s="2" customFormat="1" ht="15.75" x14ac:dyDescent="0.3">
      <c r="B141" s="180" t="s">
        <v>266</v>
      </c>
      <c r="C141" s="181"/>
      <c r="D141" s="146"/>
      <c r="E141" s="181"/>
      <c r="F141" s="146" t="s">
        <v>193</v>
      </c>
      <c r="H141" s="139"/>
    </row>
    <row r="142" spans="2:8" s="2" customFormat="1" ht="15.75" x14ac:dyDescent="0.3">
      <c r="B142" s="178" t="s">
        <v>267</v>
      </c>
      <c r="C142" s="179"/>
      <c r="D142" s="133"/>
      <c r="E142" s="179"/>
      <c r="F142" s="133"/>
      <c r="H142" s="139"/>
    </row>
    <row r="143" spans="2:8" s="2" customFormat="1" ht="15.75" x14ac:dyDescent="0.3">
      <c r="B143" s="169" t="s">
        <v>262</v>
      </c>
      <c r="D143" s="137"/>
      <c r="F143" s="137" t="s">
        <v>263</v>
      </c>
      <c r="H143" s="139"/>
    </row>
    <row r="144" spans="2:8" s="2" customFormat="1" ht="15.75" x14ac:dyDescent="0.3">
      <c r="B144" s="165" t="s">
        <v>268</v>
      </c>
      <c r="D144" s="137"/>
      <c r="F144" s="137" t="s">
        <v>196</v>
      </c>
      <c r="H144" s="139" t="s">
        <v>106</v>
      </c>
    </row>
    <row r="145" spans="2:8" s="2" customFormat="1" ht="15.75" x14ac:dyDescent="0.3">
      <c r="B145" s="169" t="s">
        <v>264</v>
      </c>
      <c r="D145" s="137"/>
      <c r="F145" s="137" t="s">
        <v>265</v>
      </c>
      <c r="H145" s="139"/>
    </row>
    <row r="146" spans="2:8" s="2" customFormat="1" ht="15.75" x14ac:dyDescent="0.3">
      <c r="B146" s="165" t="s">
        <v>269</v>
      </c>
      <c r="D146" s="137"/>
      <c r="F146" s="137" t="s">
        <v>196</v>
      </c>
      <c r="H146" s="139" t="s">
        <v>106</v>
      </c>
    </row>
    <row r="147" spans="2:8" s="2" customFormat="1" ht="15.75" x14ac:dyDescent="0.3">
      <c r="B147" s="169" t="s">
        <v>266</v>
      </c>
      <c r="D147" s="137"/>
      <c r="F147" s="137" t="s">
        <v>193</v>
      </c>
      <c r="H147" s="139"/>
    </row>
    <row r="148" spans="2:8" s="2" customFormat="1" ht="15.75" x14ac:dyDescent="0.3">
      <c r="B148" s="165" t="s">
        <v>270</v>
      </c>
      <c r="D148" s="137"/>
      <c r="F148" s="137" t="s">
        <v>196</v>
      </c>
      <c r="H148" s="139" t="s">
        <v>106</v>
      </c>
    </row>
    <row r="149" spans="2:8" s="2" customFormat="1" ht="31.5" x14ac:dyDescent="0.3">
      <c r="B149" s="182" t="s">
        <v>271</v>
      </c>
      <c r="C149" s="181"/>
      <c r="D149" s="146"/>
      <c r="E149" s="181"/>
      <c r="F149" s="146" t="s">
        <v>196</v>
      </c>
      <c r="G149" s="181"/>
      <c r="H149" s="158"/>
    </row>
    <row r="150" spans="2:8" s="2" customFormat="1" ht="15.75" x14ac:dyDescent="0.3">
      <c r="B150" s="127"/>
      <c r="F150" s="270"/>
    </row>
    <row r="151" spans="2:8" s="2" customFormat="1" ht="15.95" customHeight="1" x14ac:dyDescent="0.3">
      <c r="B151" s="132" t="s">
        <v>272</v>
      </c>
      <c r="D151" s="173"/>
      <c r="F151" s="173"/>
      <c r="H151" s="134"/>
    </row>
    <row r="152" spans="2:8" s="2" customFormat="1" ht="31.5" x14ac:dyDescent="0.3">
      <c r="B152" s="174" t="s">
        <v>273</v>
      </c>
      <c r="D152" s="137" t="s">
        <v>73</v>
      </c>
      <c r="F152" s="141" t="s">
        <v>255</v>
      </c>
      <c r="H152" s="139" t="s">
        <v>260</v>
      </c>
    </row>
    <row r="153" spans="2:8" s="2" customFormat="1" ht="30.75" customHeight="1" x14ac:dyDescent="0.3">
      <c r="B153" s="183" t="s">
        <v>274</v>
      </c>
      <c r="D153" s="146"/>
      <c r="F153" s="146" t="s">
        <v>196</v>
      </c>
      <c r="H153" s="158"/>
    </row>
    <row r="154" spans="2:8" s="2" customFormat="1" ht="15.75" x14ac:dyDescent="0.3">
      <c r="B154" s="127"/>
      <c r="D154" s="128"/>
      <c r="F154" s="270"/>
    </row>
    <row r="155" spans="2:8" s="2" customFormat="1" ht="15.75" x14ac:dyDescent="0.3">
      <c r="B155" s="132" t="s">
        <v>275</v>
      </c>
      <c r="D155" s="173"/>
      <c r="F155" s="173"/>
      <c r="H155" s="134"/>
    </row>
    <row r="156" spans="2:8" s="2" customFormat="1" ht="31.5" x14ac:dyDescent="0.3">
      <c r="B156" s="174" t="s">
        <v>276</v>
      </c>
      <c r="D156" s="137" t="s">
        <v>73</v>
      </c>
      <c r="F156" s="141" t="s">
        <v>255</v>
      </c>
      <c r="H156" s="139" t="s">
        <v>260</v>
      </c>
    </row>
    <row r="157" spans="2:8" s="2" customFormat="1" ht="30.75" customHeight="1" x14ac:dyDescent="0.3">
      <c r="B157" s="183" t="s">
        <v>277</v>
      </c>
      <c r="D157" s="146"/>
      <c r="F157" s="146" t="s">
        <v>196</v>
      </c>
      <c r="H157" s="158"/>
    </row>
    <row r="158" spans="2:8" s="2" customFormat="1" ht="15.75" x14ac:dyDescent="0.3">
      <c r="B158" s="127"/>
      <c r="D158" s="128"/>
      <c r="F158" s="270"/>
    </row>
    <row r="159" spans="2:8" s="2" customFormat="1" ht="15.75" x14ac:dyDescent="0.3">
      <c r="B159" s="132" t="s">
        <v>278</v>
      </c>
      <c r="D159" s="173"/>
      <c r="F159" s="173"/>
    </row>
    <row r="160" spans="2:8" s="2" customFormat="1" ht="57" customHeight="1" x14ac:dyDescent="0.3">
      <c r="B160" s="174" t="s">
        <v>279</v>
      </c>
      <c r="D160" s="137" t="s">
        <v>73</v>
      </c>
      <c r="F160" s="184" t="s">
        <v>280</v>
      </c>
      <c r="H160" s="92" t="s">
        <v>281</v>
      </c>
    </row>
    <row r="161" spans="2:8" s="2" customFormat="1" ht="15.75" x14ac:dyDescent="0.3">
      <c r="B161" s="183" t="s">
        <v>282</v>
      </c>
      <c r="D161" s="172">
        <v>5910449.9500000002</v>
      </c>
      <c r="F161" s="146" t="s">
        <v>57</v>
      </c>
      <c r="H161" s="158" t="s">
        <v>283</v>
      </c>
    </row>
    <row r="162" spans="2:8" s="2" customFormat="1" ht="15.75" x14ac:dyDescent="0.3">
      <c r="B162" s="127"/>
      <c r="D162" s="128"/>
      <c r="F162" s="270"/>
    </row>
    <row r="163" spans="2:8" s="2" customFormat="1" ht="15.75" x14ac:dyDescent="0.3">
      <c r="B163" s="132" t="s">
        <v>284</v>
      </c>
      <c r="D163" s="173"/>
      <c r="F163" s="173"/>
      <c r="H163" s="134"/>
    </row>
    <row r="164" spans="2:8" s="2" customFormat="1" ht="31.5" x14ac:dyDescent="0.3">
      <c r="B164" s="174" t="s">
        <v>285</v>
      </c>
      <c r="D164" s="137" t="s">
        <v>136</v>
      </c>
      <c r="F164" s="184" t="s">
        <v>286</v>
      </c>
      <c r="H164" s="139"/>
    </row>
    <row r="165" spans="2:8" s="2" customFormat="1" ht="15.75" x14ac:dyDescent="0.3">
      <c r="B165" s="183" t="s">
        <v>287</v>
      </c>
      <c r="D165" s="146">
        <v>0</v>
      </c>
      <c r="F165" s="146" t="s">
        <v>196</v>
      </c>
      <c r="H165" s="158"/>
    </row>
    <row r="166" spans="2:8" s="2" customFormat="1" ht="15.75" x14ac:dyDescent="0.3">
      <c r="B166" s="127"/>
      <c r="D166" s="128"/>
      <c r="F166" s="270"/>
    </row>
    <row r="167" spans="2:8" s="2" customFormat="1" ht="15.75" x14ac:dyDescent="0.3">
      <c r="B167" s="132" t="s">
        <v>288</v>
      </c>
      <c r="D167" s="173"/>
      <c r="F167" s="270"/>
      <c r="H167" s="134"/>
    </row>
    <row r="168" spans="2:8" s="2" customFormat="1" ht="15.75" x14ac:dyDescent="0.3">
      <c r="B168" s="175" t="s">
        <v>289</v>
      </c>
      <c r="D168" s="185">
        <v>1.0821917808219179</v>
      </c>
      <c r="F168" s="270"/>
      <c r="H168" s="158"/>
    </row>
    <row r="169" spans="2:8" s="2" customFormat="1" ht="15.75" x14ac:dyDescent="0.3">
      <c r="B169" s="127"/>
      <c r="D169" s="128"/>
      <c r="F169" s="270"/>
    </row>
    <row r="170" spans="2:8" s="2" customFormat="1" ht="15.75" x14ac:dyDescent="0.3">
      <c r="B170" s="132" t="s">
        <v>290</v>
      </c>
      <c r="D170" s="173"/>
      <c r="F170" s="173"/>
      <c r="H170" s="134"/>
    </row>
    <row r="171" spans="2:8" s="2" customFormat="1" ht="47.25" x14ac:dyDescent="0.3">
      <c r="B171" s="164" t="s">
        <v>291</v>
      </c>
      <c r="D171" s="137" t="s">
        <v>136</v>
      </c>
      <c r="F171" s="141" t="s">
        <v>292</v>
      </c>
      <c r="H171" s="92"/>
    </row>
    <row r="172" spans="2:8" s="2" customFormat="1" ht="31.5" x14ac:dyDescent="0.3">
      <c r="B172" s="165" t="s">
        <v>293</v>
      </c>
      <c r="D172" s="186" t="s">
        <v>109</v>
      </c>
      <c r="F172" s="141" t="s">
        <v>294</v>
      </c>
      <c r="H172" s="158"/>
    </row>
    <row r="173" spans="2:8" s="2" customFormat="1" ht="28.5" x14ac:dyDescent="0.3">
      <c r="B173" s="164" t="s">
        <v>295</v>
      </c>
      <c r="D173" s="186" t="s">
        <v>109</v>
      </c>
      <c r="F173" s="141" t="s">
        <v>294</v>
      </c>
      <c r="H173" s="139" t="s">
        <v>296</v>
      </c>
    </row>
    <row r="174" spans="2:8" s="2" customFormat="1" ht="28.5" x14ac:dyDescent="0.3">
      <c r="B174" s="140" t="s">
        <v>297</v>
      </c>
      <c r="D174" s="186" t="s">
        <v>109</v>
      </c>
      <c r="F174" s="141" t="s">
        <v>294</v>
      </c>
      <c r="H174" s="139"/>
    </row>
    <row r="175" spans="2:8" s="2" customFormat="1" ht="28.5" x14ac:dyDescent="0.3">
      <c r="B175" s="135" t="s">
        <v>298</v>
      </c>
      <c r="D175" s="186" t="s">
        <v>109</v>
      </c>
      <c r="F175" s="141" t="s">
        <v>294</v>
      </c>
      <c r="H175" s="139" t="s">
        <v>296</v>
      </c>
    </row>
    <row r="176" spans="2:8" s="2" customFormat="1" ht="28.5" x14ac:dyDescent="0.3">
      <c r="B176" s="145" t="s">
        <v>299</v>
      </c>
      <c r="D176" s="187" t="s">
        <v>109</v>
      </c>
      <c r="F176" s="141" t="s">
        <v>294</v>
      </c>
      <c r="H176" s="158"/>
    </row>
    <row r="177" spans="2:8" s="2" customFormat="1" ht="15.75" x14ac:dyDescent="0.3">
      <c r="B177" s="127"/>
      <c r="D177" s="128"/>
      <c r="F177" s="270"/>
    </row>
    <row r="178" spans="2:8" s="2" customFormat="1" ht="31.5" x14ac:dyDescent="0.3">
      <c r="B178" s="132" t="s">
        <v>300</v>
      </c>
      <c r="D178" s="173"/>
      <c r="F178" s="173"/>
      <c r="H178" s="134"/>
    </row>
    <row r="179" spans="2:8" s="2" customFormat="1" ht="47.25" x14ac:dyDescent="0.3">
      <c r="B179" s="174" t="s">
        <v>301</v>
      </c>
      <c r="D179" s="186" t="s">
        <v>136</v>
      </c>
      <c r="F179" s="141" t="s">
        <v>302</v>
      </c>
      <c r="H179" s="139"/>
    </row>
    <row r="180" spans="2:8" s="2" customFormat="1" ht="31.5" x14ac:dyDescent="0.3">
      <c r="B180" s="183" t="s">
        <v>303</v>
      </c>
      <c r="D180" s="146" t="s">
        <v>304</v>
      </c>
      <c r="F180" s="188"/>
      <c r="H180" s="158"/>
    </row>
    <row r="181" spans="2:8" s="2" customFormat="1" ht="15.75" x14ac:dyDescent="0.3">
      <c r="B181" s="127"/>
      <c r="D181" s="128"/>
      <c r="F181" s="270"/>
    </row>
    <row r="182" spans="2:8" s="2" customFormat="1" ht="15.75" x14ac:dyDescent="0.3">
      <c r="B182" s="132" t="s">
        <v>305</v>
      </c>
      <c r="D182" s="173"/>
      <c r="F182" s="173"/>
      <c r="H182" s="134"/>
    </row>
    <row r="183" spans="2:8" s="2" customFormat="1" ht="31.5" x14ac:dyDescent="0.3">
      <c r="B183" s="174" t="s">
        <v>306</v>
      </c>
      <c r="D183" s="137" t="s">
        <v>136</v>
      </c>
      <c r="F183" s="184" t="s">
        <v>307</v>
      </c>
      <c r="H183" s="139"/>
    </row>
    <row r="184" spans="2:8" s="2" customFormat="1" ht="31.5" x14ac:dyDescent="0.3">
      <c r="B184" s="189" t="s">
        <v>308</v>
      </c>
      <c r="D184" s="170">
        <v>183578163.75</v>
      </c>
      <c r="F184" s="137" t="s">
        <v>57</v>
      </c>
      <c r="H184" s="139"/>
    </row>
    <row r="185" spans="2:8" s="2" customFormat="1" ht="31.5" x14ac:dyDescent="0.3">
      <c r="B185" s="183" t="s">
        <v>309</v>
      </c>
      <c r="D185" s="170">
        <v>199999992</v>
      </c>
      <c r="F185" s="146" t="s">
        <v>57</v>
      </c>
      <c r="H185" s="158"/>
    </row>
    <row r="186" spans="2:8" s="2" customFormat="1" ht="15.75" x14ac:dyDescent="0.3">
      <c r="B186" s="127"/>
      <c r="D186" s="128"/>
      <c r="F186" s="270"/>
    </row>
    <row r="187" spans="2:8" s="2" customFormat="1" ht="31.5" x14ac:dyDescent="0.3">
      <c r="B187" s="132" t="s">
        <v>310</v>
      </c>
      <c r="D187" s="173"/>
      <c r="F187" s="173"/>
      <c r="H187" s="134"/>
    </row>
    <row r="188" spans="2:8" s="2" customFormat="1" ht="47.25" x14ac:dyDescent="0.3">
      <c r="B188" s="174" t="s">
        <v>311</v>
      </c>
      <c r="D188" s="137" t="s">
        <v>136</v>
      </c>
      <c r="F188" s="184" t="s">
        <v>312</v>
      </c>
      <c r="H188" s="139"/>
    </row>
    <row r="189" spans="2:8" s="2" customFormat="1" ht="31.5" x14ac:dyDescent="0.3">
      <c r="B189" s="174" t="s">
        <v>313</v>
      </c>
      <c r="D189" s="137" t="s">
        <v>136</v>
      </c>
      <c r="F189" s="184" t="s">
        <v>312</v>
      </c>
      <c r="H189" s="139"/>
    </row>
    <row r="190" spans="2:8" s="2" customFormat="1" ht="47.25" x14ac:dyDescent="0.3">
      <c r="B190" s="175" t="s">
        <v>314</v>
      </c>
      <c r="D190" s="146" t="s">
        <v>136</v>
      </c>
      <c r="F190" s="184" t="s">
        <v>312</v>
      </c>
      <c r="H190" s="158"/>
    </row>
    <row r="191" spans="2:8" s="2" customFormat="1" ht="15.75" x14ac:dyDescent="0.3">
      <c r="B191" s="127"/>
      <c r="D191" s="128"/>
      <c r="F191" s="270"/>
    </row>
    <row r="192" spans="2:8" s="2" customFormat="1" ht="15.75" x14ac:dyDescent="0.3">
      <c r="B192" s="132" t="s">
        <v>315</v>
      </c>
      <c r="D192" s="173"/>
      <c r="F192" s="173"/>
      <c r="H192" s="134"/>
    </row>
    <row r="193" spans="2:8" s="2" customFormat="1" ht="28.5" x14ac:dyDescent="0.3">
      <c r="B193" s="174" t="s">
        <v>316</v>
      </c>
      <c r="D193" s="137" t="s">
        <v>73</v>
      </c>
      <c r="F193" s="184" t="s">
        <v>317</v>
      </c>
      <c r="H193" s="139" t="s">
        <v>318</v>
      </c>
    </row>
    <row r="194" spans="2:8" s="2" customFormat="1" ht="31.5" x14ac:dyDescent="0.3">
      <c r="B194" s="189" t="s">
        <v>319</v>
      </c>
      <c r="D194" s="137"/>
      <c r="F194" s="137" t="s">
        <v>196</v>
      </c>
      <c r="H194" s="139"/>
    </row>
    <row r="195" spans="2:8" s="2" customFormat="1" ht="31.5" x14ac:dyDescent="0.3">
      <c r="B195" s="189" t="s">
        <v>320</v>
      </c>
      <c r="D195" s="137"/>
      <c r="E195" s="149"/>
      <c r="F195" s="137" t="s">
        <v>196</v>
      </c>
      <c r="H195" s="139"/>
    </row>
    <row r="196" spans="2:8" s="2" customFormat="1" ht="15.75" x14ac:dyDescent="0.3">
      <c r="B196" s="174" t="s">
        <v>321</v>
      </c>
      <c r="D196" s="137" t="s">
        <v>109</v>
      </c>
      <c r="F196" s="190"/>
      <c r="H196" s="139"/>
    </row>
    <row r="197" spans="2:8" s="2" customFormat="1" ht="15.75" x14ac:dyDescent="0.3">
      <c r="B197" s="189" t="s">
        <v>322</v>
      </c>
      <c r="D197" s="137"/>
      <c r="F197" s="137" t="s">
        <v>196</v>
      </c>
      <c r="H197" s="139"/>
    </row>
    <row r="198" spans="2:8" s="2" customFormat="1" ht="15.75" x14ac:dyDescent="0.3">
      <c r="B198" s="189" t="s">
        <v>323</v>
      </c>
      <c r="D198" s="137"/>
      <c r="F198" s="137" t="s">
        <v>196</v>
      </c>
      <c r="H198" s="139"/>
    </row>
    <row r="199" spans="2:8" s="2" customFormat="1" ht="31.5" x14ac:dyDescent="0.3">
      <c r="B199" s="174" t="s">
        <v>324</v>
      </c>
      <c r="D199" s="137" t="s">
        <v>109</v>
      </c>
      <c r="F199" s="137"/>
      <c r="H199" s="139"/>
    </row>
    <row r="200" spans="2:8" s="2" customFormat="1" ht="15.75" x14ac:dyDescent="0.3">
      <c r="B200" s="189" t="s">
        <v>325</v>
      </c>
      <c r="D200" s="137"/>
      <c r="F200" s="137" t="s">
        <v>196</v>
      </c>
      <c r="H200" s="139"/>
    </row>
    <row r="201" spans="2:8" s="2" customFormat="1" ht="15.75" x14ac:dyDescent="0.3">
      <c r="B201" s="183" t="s">
        <v>326</v>
      </c>
      <c r="D201" s="137"/>
      <c r="F201" s="137" t="s">
        <v>196</v>
      </c>
      <c r="H201" s="158"/>
    </row>
    <row r="202" spans="2:8" s="2" customFormat="1" ht="15.75" x14ac:dyDescent="0.3">
      <c r="B202" s="127"/>
      <c r="D202" s="128"/>
      <c r="F202" s="270"/>
    </row>
    <row r="203" spans="2:8" s="2" customFormat="1" ht="15.75" x14ac:dyDescent="0.3">
      <c r="B203" s="132" t="s">
        <v>327</v>
      </c>
      <c r="D203" s="173"/>
      <c r="F203" s="173"/>
      <c r="H203" s="134"/>
    </row>
    <row r="204" spans="2:8" s="2" customFormat="1" ht="31.5" x14ac:dyDescent="0.3">
      <c r="B204" s="174" t="s">
        <v>328</v>
      </c>
      <c r="D204" s="137" t="s">
        <v>73</v>
      </c>
      <c r="F204" s="184" t="s">
        <v>317</v>
      </c>
      <c r="H204" s="139" t="s">
        <v>260</v>
      </c>
    </row>
    <row r="205" spans="2:8" s="2" customFormat="1" ht="31.5" x14ac:dyDescent="0.3">
      <c r="B205" s="183" t="s">
        <v>329</v>
      </c>
      <c r="D205" s="146"/>
      <c r="F205" s="146" t="s">
        <v>196</v>
      </c>
      <c r="H205" s="158"/>
    </row>
    <row r="206" spans="2:8" s="2" customFormat="1" ht="15.75" x14ac:dyDescent="0.3">
      <c r="B206" s="127"/>
      <c r="D206" s="128"/>
      <c r="F206" s="270"/>
    </row>
    <row r="207" spans="2:8" s="2" customFormat="1" ht="15.75" x14ac:dyDescent="0.3">
      <c r="B207" s="132" t="s">
        <v>330</v>
      </c>
      <c r="D207" s="191"/>
      <c r="F207" s="192"/>
      <c r="H207" s="134"/>
    </row>
    <row r="208" spans="2:8" s="2" customFormat="1" ht="30.75" customHeight="1" x14ac:dyDescent="0.3">
      <c r="B208" s="193" t="s">
        <v>331</v>
      </c>
      <c r="D208" s="137" t="s">
        <v>136</v>
      </c>
      <c r="F208" s="184" t="s">
        <v>332</v>
      </c>
      <c r="H208" s="139"/>
    </row>
    <row r="209" spans="2:8" s="2" customFormat="1" ht="31.5" x14ac:dyDescent="0.3">
      <c r="B209" s="174" t="s">
        <v>333</v>
      </c>
      <c r="D209" s="194">
        <v>105578000000</v>
      </c>
      <c r="F209" s="137" t="s">
        <v>57</v>
      </c>
      <c r="H209" s="139" t="s">
        <v>334</v>
      </c>
    </row>
    <row r="210" spans="2:8" s="2" customFormat="1" ht="15.75" x14ac:dyDescent="0.3">
      <c r="B210" s="164" t="s">
        <v>335</v>
      </c>
      <c r="D210" s="137" t="s">
        <v>109</v>
      </c>
      <c r="F210" s="137" t="s">
        <v>57</v>
      </c>
      <c r="H210" s="139"/>
    </row>
    <row r="211" spans="2:8" s="2" customFormat="1" ht="15.75" x14ac:dyDescent="0.3">
      <c r="B211" s="135" t="s">
        <v>336</v>
      </c>
      <c r="D211" s="170">
        <v>2500289900000</v>
      </c>
      <c r="F211" s="137" t="s">
        <v>57</v>
      </c>
      <c r="H211" s="139" t="s">
        <v>334</v>
      </c>
    </row>
    <row r="212" spans="2:8" s="2" customFormat="1" ht="15.75" x14ac:dyDescent="0.3">
      <c r="B212" s="195" t="s">
        <v>337</v>
      </c>
      <c r="D212" s="194">
        <v>11589660623</v>
      </c>
      <c r="F212" s="137" t="s">
        <v>57</v>
      </c>
      <c r="H212" s="139"/>
    </row>
    <row r="213" spans="2:8" s="2" customFormat="1" ht="15.75" x14ac:dyDescent="0.3">
      <c r="B213" s="135" t="s">
        <v>338</v>
      </c>
      <c r="D213" s="170">
        <v>602410300000</v>
      </c>
      <c r="F213" s="137" t="s">
        <v>57</v>
      </c>
      <c r="H213" s="139"/>
    </row>
    <row r="214" spans="2:8" s="2" customFormat="1" ht="15.75" x14ac:dyDescent="0.3">
      <c r="B214" s="135" t="s">
        <v>339</v>
      </c>
      <c r="D214" s="194">
        <v>1770900000</v>
      </c>
      <c r="F214" s="137" t="s">
        <v>196</v>
      </c>
      <c r="H214" s="139"/>
    </row>
    <row r="215" spans="2:8" s="2" customFormat="1" ht="15.75" x14ac:dyDescent="0.3">
      <c r="B215" s="135" t="s">
        <v>340</v>
      </c>
      <c r="D215" s="170">
        <v>10907600000</v>
      </c>
      <c r="F215" s="137" t="s">
        <v>196</v>
      </c>
      <c r="H215" s="139"/>
    </row>
    <row r="216" spans="2:8" s="2" customFormat="1" ht="15.75" x14ac:dyDescent="0.3">
      <c r="B216" s="135" t="s">
        <v>341</v>
      </c>
      <c r="D216" s="137" t="s">
        <v>109</v>
      </c>
      <c r="F216" s="137" t="s">
        <v>342</v>
      </c>
      <c r="H216" s="139" t="s">
        <v>343</v>
      </c>
    </row>
    <row r="217" spans="2:8" s="2" customFormat="1" ht="15.75" x14ac:dyDescent="0.3">
      <c r="B217" s="135" t="s">
        <v>344</v>
      </c>
      <c r="D217" s="137" t="s">
        <v>109</v>
      </c>
      <c r="F217" s="137" t="s">
        <v>342</v>
      </c>
      <c r="H217" s="139" t="s">
        <v>343</v>
      </c>
    </row>
    <row r="218" spans="2:8" s="2" customFormat="1" ht="15.75" x14ac:dyDescent="0.3">
      <c r="B218" s="135" t="s">
        <v>345</v>
      </c>
      <c r="D218" s="194">
        <v>7026</v>
      </c>
      <c r="F218" s="137" t="s">
        <v>342</v>
      </c>
      <c r="H218" s="139"/>
    </row>
    <row r="219" spans="2:8" s="2" customFormat="1" ht="15.75" x14ac:dyDescent="0.3">
      <c r="B219" s="135" t="s">
        <v>346</v>
      </c>
      <c r="D219" s="194">
        <v>4582166</v>
      </c>
      <c r="F219" s="137" t="s">
        <v>342</v>
      </c>
      <c r="H219" s="139"/>
    </row>
    <row r="220" spans="2:8" s="2" customFormat="1" ht="15.75" x14ac:dyDescent="0.3">
      <c r="B220" s="135" t="s">
        <v>347</v>
      </c>
      <c r="D220" s="170">
        <v>184800000</v>
      </c>
      <c r="F220" s="137" t="s">
        <v>196</v>
      </c>
      <c r="H220" s="139"/>
    </row>
    <row r="221" spans="2:8" s="2" customFormat="1" ht="15.75" x14ac:dyDescent="0.3">
      <c r="B221" s="162" t="s">
        <v>348</v>
      </c>
      <c r="D221" s="172">
        <v>25353000000</v>
      </c>
      <c r="F221" s="146" t="s">
        <v>196</v>
      </c>
      <c r="H221" s="158"/>
    </row>
    <row r="222" spans="2:8" s="2" customFormat="1" ht="15.75" x14ac:dyDescent="0.3">
      <c r="B222" s="270"/>
      <c r="D222" s="196"/>
      <c r="F222" s="270"/>
    </row>
    <row r="223" spans="2:8" s="2" customFormat="1" ht="15.75" x14ac:dyDescent="0.3">
      <c r="B223" s="132" t="s">
        <v>349</v>
      </c>
      <c r="D223" s="133"/>
      <c r="F223" s="133"/>
      <c r="H223" s="134"/>
    </row>
    <row r="224" spans="2:8" s="2" customFormat="1" ht="15.75" x14ac:dyDescent="0.3">
      <c r="B224" s="135" t="s">
        <v>134</v>
      </c>
      <c r="D224" s="136"/>
      <c r="F224" s="136"/>
      <c r="H224" s="139"/>
    </row>
    <row r="225" spans="1:8" s="2" customFormat="1" ht="31.5" x14ac:dyDescent="0.3">
      <c r="B225" s="165" t="s">
        <v>350</v>
      </c>
      <c r="D225" s="137" t="s">
        <v>136</v>
      </c>
      <c r="F225" s="141" t="s">
        <v>351</v>
      </c>
      <c r="H225" s="139"/>
    </row>
    <row r="226" spans="1:8" s="2" customFormat="1" ht="47.25" x14ac:dyDescent="0.3">
      <c r="A226" s="149"/>
      <c r="B226" s="197" t="s">
        <v>352</v>
      </c>
      <c r="C226" s="151"/>
      <c r="D226" s="137" t="s">
        <v>109</v>
      </c>
      <c r="F226" s="137"/>
      <c r="H226" s="139"/>
    </row>
    <row r="227" spans="1:8" s="2" customFormat="1" ht="31.5" x14ac:dyDescent="0.3">
      <c r="B227" s="166" t="s">
        <v>353</v>
      </c>
      <c r="C227" s="151"/>
      <c r="D227" s="146" t="s">
        <v>109</v>
      </c>
      <c r="F227" s="146"/>
      <c r="H227" s="158"/>
    </row>
    <row r="228" spans="1:8" s="2" customFormat="1" ht="16.5" thickBot="1" x14ac:dyDescent="0.35">
      <c r="B228" s="274"/>
      <c r="C228" s="59"/>
      <c r="D228" s="198"/>
      <c r="E228" s="59"/>
      <c r="F228" s="274"/>
      <c r="G228" s="59"/>
      <c r="H228" s="59"/>
    </row>
    <row r="229" spans="1:8" s="2" customFormat="1" ht="15.75" x14ac:dyDescent="0.3">
      <c r="B229" s="270"/>
      <c r="D229" s="196"/>
      <c r="F229" s="270"/>
    </row>
    <row r="230" spans="1:8" s="2" customFormat="1" ht="16.5" thickBot="1" x14ac:dyDescent="0.35">
      <c r="B230" s="297" t="s">
        <v>117</v>
      </c>
      <c r="C230" s="298"/>
      <c r="D230" s="298"/>
      <c r="E230" s="298"/>
      <c r="F230" s="298"/>
      <c r="G230" s="298"/>
      <c r="H230" s="298"/>
    </row>
    <row r="231" spans="1:8" s="2" customFormat="1" ht="15.75" x14ac:dyDescent="0.3">
      <c r="B231" s="299" t="s">
        <v>33</v>
      </c>
      <c r="C231" s="300"/>
      <c r="D231" s="300"/>
      <c r="E231" s="300"/>
      <c r="F231" s="300"/>
      <c r="G231" s="300"/>
      <c r="H231" s="300"/>
    </row>
    <row r="232" spans="1:8" s="2" customFormat="1" ht="16.5" thickBot="1" x14ac:dyDescent="0.35">
      <c r="B232" s="271"/>
      <c r="C232" s="271"/>
      <c r="D232" s="271"/>
      <c r="E232" s="271"/>
      <c r="F232" s="271"/>
      <c r="G232" s="271"/>
      <c r="H232" s="271"/>
    </row>
    <row r="233" spans="1:8" s="2" customFormat="1" ht="15.75" x14ac:dyDescent="0.3">
      <c r="B233" s="290" t="s">
        <v>34</v>
      </c>
      <c r="C233" s="290"/>
      <c r="D233" s="290"/>
      <c r="E233" s="290"/>
      <c r="F233" s="290"/>
    </row>
    <row r="234" spans="1:8" s="2" customFormat="1" ht="15.75" x14ac:dyDescent="0.3">
      <c r="B234" s="276" t="s">
        <v>119</v>
      </c>
      <c r="C234" s="276"/>
      <c r="D234" s="276"/>
      <c r="E234" s="276"/>
      <c r="F234" s="276"/>
    </row>
    <row r="235" spans="1:8" s="2" customFormat="1" ht="15.75" x14ac:dyDescent="0.3">
      <c r="B235" s="286" t="s">
        <v>120</v>
      </c>
      <c r="C235" s="286"/>
      <c r="D235" s="286"/>
      <c r="E235" s="286"/>
      <c r="F235" s="286"/>
    </row>
    <row r="236" spans="1:8" s="2" customFormat="1" ht="15.75" x14ac:dyDescent="0.3"/>
    <row r="237" spans="1:8" ht="16.5" x14ac:dyDescent="0.3"/>
    <row r="238" spans="1:8" ht="16.5" x14ac:dyDescent="0.3"/>
    <row r="239" spans="1:8" ht="16.5" x14ac:dyDescent="0.3"/>
    <row r="240" spans="1:8" ht="16.5" x14ac:dyDescent="0.3"/>
    <row r="241" ht="16.5" x14ac:dyDescent="0.3"/>
    <row r="242" ht="16.5" x14ac:dyDescent="0.3"/>
    <row r="243" ht="16.5" x14ac:dyDescent="0.3"/>
    <row r="244" ht="16.5" x14ac:dyDescent="0.3"/>
    <row r="245" ht="16.5" x14ac:dyDescent="0.3"/>
    <row r="246" ht="16.5" x14ac:dyDescent="0.3"/>
    <row r="247" ht="16.5" x14ac:dyDescent="0.3"/>
    <row r="248" ht="16.5" x14ac:dyDescent="0.3"/>
    <row r="249" ht="16.5" x14ac:dyDescent="0.3"/>
    <row r="250" ht="16.5" x14ac:dyDescent="0.3"/>
    <row r="251" ht="16.5" x14ac:dyDescent="0.3"/>
    <row r="252" ht="16.5" x14ac:dyDescent="0.3"/>
    <row r="253" ht="16.5" x14ac:dyDescent="0.3"/>
    <row r="254" ht="16.5" x14ac:dyDescent="0.3"/>
    <row r="255" ht="16.5" x14ac:dyDescent="0.3"/>
    <row r="256" ht="16.5" x14ac:dyDescent="0.3"/>
    <row r="257" ht="16.5" x14ac:dyDescent="0.3"/>
  </sheetData>
  <mergeCells count="13">
    <mergeCell ref="B7:H7"/>
    <mergeCell ref="B2:H2"/>
    <mergeCell ref="B3:H3"/>
    <mergeCell ref="B4:H4"/>
    <mergeCell ref="B5:H5"/>
    <mergeCell ref="B6:H6"/>
    <mergeCell ref="B235:F235"/>
    <mergeCell ref="B8:H8"/>
    <mergeCell ref="B9:H9"/>
    <mergeCell ref="B230:H230"/>
    <mergeCell ref="B231:H231"/>
    <mergeCell ref="B233:F233"/>
    <mergeCell ref="B234:F234"/>
  </mergeCells>
  <dataValidations count="32">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2 F64 F66 F68 F128 F70 F72 F94 F100 F104 F106 F108 F102 F92 F139:F141 F143 F145 F147 F74 F76 F78 F80 F82 F84 F86 F88 F90 F112 F114 F116 F118 F120 F122 F124 F126 F110" xr:uid="{BB80DBDB-658A-441D-A48B-A58FE37C32C2}">
      <formula1>"&lt;Unidad&gt;,Sm3,Sm3 o.e.,Barriles,Toneladas,oz,carats,Pce"</formula1>
    </dataValidation>
    <dataValidation type="whole" showInputMessage="1" showErrorMessage="1" errorTitle="No editar estas celdas" error="Por favor, no edite estas celdas" sqref="B2:H9 B17:H17 B24:H24 B33:H33 B38:H38 B45:H45 B50:H50 B55:H55 B58:H58 B97:H97 B131:H131 B136:H136 B151:H151 B155:H155 D168 B163:H163 B167:H167 B170:H170 B178:H178 B182:H182 B187:H187 B192:H192 B203:H203 B207:H207 B223:H223 B159:G159" xr:uid="{6B58DFC9-4CF2-4DA8-BEAF-20954D02FC98}">
      <formula1>999999</formula1>
      <formula2>99999999</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 xr:uid="{03629EB0-9DBE-46E5-A456-B44847132906}">
      <formula1>0</formula1>
    </dataValidation>
    <dataValidation type="textLength" allowBlank="1" showInputMessage="1" showErrorMessage="1" sqref="H224:H227 H18:H22 H25:H31 H34:H36 H39:H43 H51:H53 H56 H132:H134 H137:H149 H152:H153 H156:H157 H164:H165 H168 H59:H95 H179:H180 H183:H185 H188:H190 H193:H201 H204:H205 H160:H161 H208:H221 H171 H173:H176 H47:H48 H98:H129" xr:uid="{FF93C536-CF7E-4F43-B7D1-F118A90EC396}">
      <formula1>0</formula1>
      <formula2>350</formula2>
    </dataValidation>
    <dataValidation showInputMessage="1" showErrorMessage="1" sqref="B59" xr:uid="{F700881C-749C-410C-BE58-69172F9804E1}"/>
    <dataValidation type="whole" showInputMessage="1" showErrorMessage="1" sqref="A67:C67 A69:C69 A71:C71 A73:C73 B60:B61 A65:C65 A66 A68 A70 A72 B202:D202 F202 B206:D206 F206 D25 F32 D32 F37 D37 F44 D44 F49 D49 F54 D54 D96 B63 F96 F134:F135 B98:B99 E137 B138:G138 B142:G142 C208:C221 D18 F150 C152:C153 F154 B158:D158 F158 B162:D162 F162 C164:C165 F177 C179:C180 F181 B186:D186 F186 B191:D191 C193:C201 C66 C68 C70 C72 C132:C134 B135:D135 H154 C156:C157 C160:C161 B154:D154 C168 C171:C176 C183:C185 C188:C190 B181:D181 C204:C205 F191 F18 F59 B148:B149 B177:D177 C224:C227 C143:C149 H181 H177 H169 H166 H162 H158 H135 E139:E141 G139:G141 H150 C139:C141 I1:I16 H23 H96 F25 D59 C59:C64 A1:A64 B101 B103 B105 B107 E98:E130 B111 H206 H202 H191 H186 H57 H54 H49 H44 H37 H32 A223:A227 F222 G224:G227 E224:E227 B150:D150 G137 B222:D222 H222 B137:C137 B169:D169 B144 B11:F11 B233:F235 B1:H1 B10:H10 B12:H16 G18:G23 B18:C23 E18:E23 D23 F23 G25:G32 B25:C32 E25:E32 E34:E37 G34:G37 B34:C37 B39:C44 E39:E44 G39:G44 G46:G49 B46:C49 E46:E49 E51:E54 G51:G54 B51:C54 B56:C57 D57 F57 E56:E57 G56:G57 E132:E135 G132:G135 E143:E150 G143:G150 E152:E154 G152:G154 E156:E158 G156:G158 G160:G162 E160:E162 E164:E166 F166 B166:D166 G164:G166 G171:G177 E171:E177 G179:G181 E179:E181 G183:G186 E183:E186 E188:E191 G188:G191 E193:E202 G193:G202 G204:G206 E204:E206 E208:E222 G208:G222 E168:G169 B146 B75 B77 B79 B81 B83 B85 B87 B89 B91 B95:B96 B93 A74:A99 C74:C96 G59:G96 E59:E96 B113 B115 B117 B119 B121 B123 B125 B127 C98:C129 B129 F130 H130 B130:D130 G98:G130 B109" xr:uid="{B7707E1D-457C-4CFE-8BBE-7DD707200211}">
      <formula1>999999</formula1>
      <formula2>99999999</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216" xr:uid="{959ED61A-D487-43D6-87AF-410AA7A9CABC}">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217" xr:uid="{1E27753E-CB9E-4F41-A639-DA163D54F183}">
      <formula1>2</formula1>
    </dataValidation>
    <dataValidation type="whole" allowBlank="1" showInputMessage="1" showErrorMessage="1" errorTitle="No editar estas celdas" error="Por favor, no edite estas celdas" sqref="B232 B230" xr:uid="{189A32E8-94D7-4FEA-A802-360229A8FB72}">
      <formula1>10000</formula1>
      <formula2>50000</formula2>
    </dataValidation>
    <dataValidation allowBlank="1" showInputMessage="1" showErrorMessage="1" errorTitle="Por favor, no editar estas celda" error="Por favor, no edite estas celdas" sqref="B199:B201" xr:uid="{EFAC0A19-367D-476D-B7D8-3D74863D5596}"/>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216:F219" xr:uid="{E57F2E52-4489-41AA-BFA1-4118B56D4193}">
      <formula1>0</formula1>
    </dataValidation>
    <dataValidation allowBlank="1" showInputMessage="1" showErrorMessage="1" promptTitle="Additional relevant files" prompt="If several files relevant to the report exist, please indicate as such here. If several, please copy this into several rows." sqref="D48" xr:uid="{F315A75A-89E7-40F0-95E7-746CD772D663}"/>
    <dataValidation allowBlank="1" showInputMessage="1" showErrorMessage="1" promptTitle="Nombre del registro" prompt="Ingrese el nombre del Registro de Beneficiarios Reales" sqref="D48" xr:uid="{5B067D79-1AD8-44C4-A7CE-D2C1B7D1AB8D}"/>
    <dataValidation type="whole" allowBlank="1" showInputMessage="1" showErrorMessage="1" errorTitle="Por favor, no editar estas celda" error="Por favor, no edite estas celdas" sqref="B228:H229 B208:B221" xr:uid="{850BA862-1BED-48C2-9B1A-048706D414A4}">
      <formula1>4</formula1>
      <formula2>5</formula2>
    </dataValidation>
    <dataValidation type="whole" allowBlank="1" showInputMessage="1" showErrorMessage="1" errorTitle="Por favor, no editar estas celda" error="Por favor, no edite estas celdas" sqref="B204:B205 B193:B198 B188:B190 B183:B185 B179:B180 B171:B176 B224:B227" xr:uid="{9AC3AEEF-29FF-4864-A31F-DF81B9460932}">
      <formula1>10000</formula1>
      <formula2>50000</formula2>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64 B62 B139:B141 B94 B110 B128 B106 B104 B102 B100 B74 B72 B70 B68 B66 B147 B145 B143 B76 B78 B80 B82 B84 B86 B88 B90 B92 B112 B114 B116 B118 B120 B122 B124 B126 B108" xr:uid="{90F87F1F-5CB9-4B65-B083-BD43338AECD1}">
      <formula1>Commodities_list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221" xr:uid="{AF4FB437-EACA-422F-AA8C-8A03CB4BF5B6}">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220" xr:uid="{5DB47748-0A1C-49FF-9691-636F18357B05}">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220:F221 F209:F215 F165 F184:F185 F161 F157 F153 F205 F200:F201 F197:F198 F194:F195" xr:uid="{D50B3245-7A2E-427C-97A8-821BCE323C6B}">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219" xr:uid="{1C677A6C-1069-4913-AB4B-C4A4A09C7B4D}">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218" xr:uid="{B372910E-7D77-4CA8-87E9-DE1D593B68A3}">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205 D200:D201 D197:D198 D194:D195 D153 D180 D165 D161 D157 D184" xr:uid="{7ED2EB64-D008-4233-9460-766562CABFE3}">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214" xr:uid="{9F8215B5-1D63-4496-9B3E-FC143B2E510B}">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209:D210" xr:uid="{C5E89F0D-D284-4D10-BD26-8274C180A955}">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211" xr:uid="{5D1B5661-B547-4359-B7A2-5239AFA213DA}">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212" xr:uid="{38FD6CF5-ACF0-4F07-9A23-821E099825E6}">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213" xr:uid="{56102568-CCE0-43E0-B5FC-23AF9E51DEA4}">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215" xr:uid="{523E62DA-055C-4687-AF67-22DEADB299BD}">
      <formula1>2</formula1>
    </dataValidation>
    <dataValidation type="textLength" allowBlank="1" showInputMessage="1" showErrorMessage="1" errorTitle="Por favor, no editar estas celda" error="Por favor, no edite estas celdas" sqref="B132:B134 B152:B153 B168 B164:B165 B160:B161 B156:B157 D134" xr:uid="{2C1A5FAF-C52C-432B-983F-39236D0A8D59}">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49" xr:uid="{30C43E8C-48CA-4408-BC3B-37F5359446F3}">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37 D132:D133 D98:D99 D60:D61 D56 D51:D53 D46:D47 D39:D43 D34:D36 D26:D30 D19:D22 D224:D227 D208 D204 D199 D196 D193 D188:D190 D183 D179 D171:D176 D164 D160 D156 D152" xr:uid="{4678301E-2753-4768-B277-D0B657A87BE8}">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139:D141 D143:D148 D62:D76 D78:D95 D100:D129" xr:uid="{BB172EDA-9EA8-486D-A6A7-2AA0D1D92BB9}">
      <formula1>0</formula1>
    </dataValidation>
  </dataValidations>
  <hyperlinks>
    <hyperlink ref="B17" r:id="rId1" location="r2-1" display="Requisito EITI 2.1: Marco legal y régimen fiscal" xr:uid="{F5235212-A7C8-4DE3-ADBF-EE79DF1950D1}"/>
    <hyperlink ref="B24" r:id="rId2" location="r2-2" display="Requisito EITI 2.2: Adjudicación de contratos y licencias" xr:uid="{FB3D82E6-35D0-486A-A8E8-5FBA64CDFA4E}"/>
    <hyperlink ref="B45" r:id="rId3" location="r2-5" display="Requisito EITI 2.5: Beneficiarios reales" xr:uid="{478DABA1-74B0-4354-BBB4-74D2BBA03C3B}"/>
    <hyperlink ref="B50" r:id="rId4" location="r2-6" display="Requisito EITI 2.6: Participación estatal" xr:uid="{C86AC064-D3C3-48A0-98B5-C7F09EB4B980}"/>
    <hyperlink ref="B55" r:id="rId5" location="r3-1" display="Requisito EITI 3.1: Exploración" xr:uid="{27A45009-5786-4CF4-B917-479B0F558994}"/>
    <hyperlink ref="B59" r:id="rId6" display="(Códigos del Sistema Armonizado)" xr:uid="{435771E9-BEE2-4CE3-83A9-319E2F6BF530}"/>
    <hyperlink ref="B131" r:id="rId7" location="r4-1" display="Requisito EITI 4.1: Exhaustividad:" xr:uid="{DE15FFFC-6E5F-4A13-B9DC-7FC9A48E2C20}"/>
    <hyperlink ref="B136" r:id="rId8" location="r4-2" display="Requisito EITI 4.2: Ingresos en especie" xr:uid="{D454169E-748F-4665-A34E-93051D6EFB51}"/>
    <hyperlink ref="B151" r:id="rId9" location="r4-3" display="Requisito EITI 4.3: Acuerdos de permuta" xr:uid="{A9BE9CFC-D552-4B4A-96D4-68A98375A2AF}"/>
    <hyperlink ref="B155" r:id="rId10" location="r4-4" display="Requisito EITI 4.4: Ingresos por transporte" xr:uid="{1157B08C-2837-4FF4-8D71-103E4664F578}"/>
    <hyperlink ref="B159" r:id="rId11" location="r4-5" display="Requisito EITI 4.5: Transacciones de empresas de titularidad estatal" xr:uid="{D49A1C15-8D5E-4958-A917-45AC9B8E04DC}"/>
    <hyperlink ref="B163" r:id="rId12" location="r4-6" display="Requisito EITI 4.6: Pagos directos subnacionales" xr:uid="{356ED788-BD25-4C63-B188-E341550DB4E9}"/>
    <hyperlink ref="B167" r:id="rId13" location="r4-8" display="Requisito EITI 4.8: Puntualidad de los datos" xr:uid="{0A72913B-ACC0-464D-8EEB-3605ED110CFA}"/>
    <hyperlink ref="B170" r:id="rId14" location="r4-9" display="Requisito EITI 4.9: Calidad de los datos" xr:uid="{BC17008F-3403-4804-9619-1F4ADC2548E8}"/>
    <hyperlink ref="B182" r:id="rId15" location="r5-2" display="Requisito EITI 5.2: Transferencias subnacionales" xr:uid="{120B14C8-ECF6-4115-A222-0B836930CB13}"/>
    <hyperlink ref="B187" r:id="rId16" location="r5-3" display="Requisito EITI 5.3: Gestión de ingresos y gastos" xr:uid="{3D9B7F37-1974-4C0F-A9B8-01961043E3D7}"/>
    <hyperlink ref="B203" r:id="rId17" location="r6-2" display="Requisito EITI 6.2: Gastos cuasifiscales" xr:uid="{D17EBF65-EB99-4F40-A7D5-6266DCC8134A}"/>
    <hyperlink ref="B207" r:id="rId18" location="r6-3" display="Requisito EITI 6.3: Contribución económica" xr:uid="{39FFA222-9733-4442-B74A-C4A738D829C3}"/>
    <hyperlink ref="B192" r:id="rId19" location="r6-1" display="Requisito EITI 6.1: Gastos sociales" xr:uid="{17523577-B190-4C48-A77C-B4BFA8C3FA43}"/>
    <hyperlink ref="B33" r:id="rId20" location="r2-3" display="Requisito EITI 2.3: Registro de licencias" xr:uid="{0E42AD8A-43DB-40E0-8C7A-C2FEDDC908A3}"/>
    <hyperlink ref="B209" r:id="rId21" display="Producto Interno Bruto - SCN 2008 C. Minería y explotación de canteras, incluidos el gas y el petróleo" xr:uid="{9AE15EA8-5478-4D43-B1EE-52DCBDF78192}"/>
    <hyperlink ref="B58" r:id="rId22" location="r3-2" display="Requisito EITI 3.2: Producción por producto básico" xr:uid="{6C348544-E6AD-4FB5-BE31-EBC70DAA4949}"/>
    <hyperlink ref="B223" r:id="rId23" location="r6-4" display="Requisito EITI 6.4: Impacto ambiental" xr:uid="{D646206B-9EF3-42BC-9191-4A06615E2B28}"/>
    <hyperlink ref="B231:F231" r:id="rId24" display="Give us your feedback or report a conflict in the data! Write to us at  data@eiti.org" xr:uid="{CFDC3460-0C02-43D3-B986-F81CB1AA5654}"/>
    <hyperlink ref="B230:F230" r:id="rId25" display="Puede acceder a la versión más reciente de las plantillas de datos resumidos en https://eiti.org/es/documento/plantilla-datos-resumidos-del-eiti" xr:uid="{285D6B7A-BF2B-4305-8963-21F77683E84E}"/>
    <hyperlink ref="B178" r:id="rId26" location="r5-1" display="Requisito EITI 5.1: Distribución de ingresos de las industrias extractivas" xr:uid="{568E2001-E64B-485D-A623-5E94E035090E}"/>
    <hyperlink ref="B38" r:id="rId27" location="r2-4" display="Requisito EITI 2.4: Divulgación de contratos" xr:uid="{B01D2734-969C-4438-89F0-A76D9917DEB6}"/>
    <hyperlink ref="F19" r:id="rId28" xr:uid="{C111C225-4CCD-4439-83D7-0C0033682ADD}"/>
    <hyperlink ref="F20" r:id="rId29" xr:uid="{4B716FF4-4A83-43C6-8C40-40E24919F6E7}"/>
    <hyperlink ref="F21" r:id="rId30" xr:uid="{387E87A3-FAD0-42E3-B76C-D39EBAAFAF0C}"/>
    <hyperlink ref="F22" r:id="rId31" xr:uid="{A3892578-457E-4888-81EB-4ABAB6DDDC08}"/>
    <hyperlink ref="F26" r:id="rId32" xr:uid="{513FF018-4788-4B88-A73F-E3B3478052CE}"/>
    <hyperlink ref="F27" r:id="rId33" xr:uid="{12207FD3-6F1E-4BC8-A3BB-076C78B4B182}"/>
    <hyperlink ref="F28" r:id="rId34" xr:uid="{414551C1-E8C7-45FE-9F9B-9FD76D79BE31}"/>
    <hyperlink ref="F29" r:id="rId35" xr:uid="{FF9F73DE-6E9C-442C-AD03-BAE5AD26AAE2}"/>
    <hyperlink ref="F30" r:id="rId36" xr:uid="{F63EB28D-918F-4FCF-B136-B913FC3FBEA0}"/>
    <hyperlink ref="F31" r:id="rId37" xr:uid="{84CFD916-77D9-4387-BB5C-8B393B68C877}"/>
    <hyperlink ref="F34" r:id="rId38" xr:uid="{D75B1C39-D37E-4DB0-A83C-3760318E0150}"/>
    <hyperlink ref="F39" r:id="rId39" xr:uid="{7F0039A9-01BA-44FD-B3C1-6F26D744234E}"/>
    <hyperlink ref="F40" r:id="rId40" xr:uid="{CFAAE94D-FF0C-4862-916B-13352C59295B}"/>
    <hyperlink ref="F41" r:id="rId41" xr:uid="{1A16AF89-EFF9-44D2-9BE5-572612A98DCE}"/>
    <hyperlink ref="F42" r:id="rId42" xr:uid="{7DA49AE4-3B77-4720-A2CD-34CBE370636A}"/>
    <hyperlink ref="F51" r:id="rId43" xr:uid="{F71CBF39-0898-489C-B667-C437C565EA36}"/>
    <hyperlink ref="F56" r:id="rId44" xr:uid="{1329806D-A76B-4CD3-ADD8-5F85D7C2D03E}"/>
    <hyperlink ref="F98" r:id="rId45" xr:uid="{0F028FE0-A71E-462C-9B2A-F1A0707B6A8B}"/>
    <hyperlink ref="F164" r:id="rId46" xr:uid="{BFD09D59-0733-49A2-AD05-ACE2F464D28F}"/>
    <hyperlink ref="F208" r:id="rId47" xr:uid="{0F3FCAA6-4E44-4C0A-9520-05F8C91F6659}"/>
    <hyperlink ref="F225" r:id="rId48" xr:uid="{4DCD0C11-A9F4-4FEE-A30B-7F3FC94B5F96}"/>
    <hyperlink ref="B97" r:id="rId49" location="r3-3" display="Requisito EITI 3.3: Exportaciones" xr:uid="{C7B9C8FC-C9E8-44D5-8065-450066A7E066}"/>
    <hyperlink ref="F52" r:id="rId50" xr:uid="{E79AC1CB-73F6-4FFC-B05A-EAD3A7CD91D5}"/>
    <hyperlink ref="F53" r:id="rId51" xr:uid="{C58BDD99-41DC-4FC6-9EF3-2CD36EC62245}"/>
    <hyperlink ref="F60" r:id="rId52" xr:uid="{75C30814-ED65-40F0-A183-1FB621706CBA}"/>
    <hyperlink ref="F61" r:id="rId53" xr:uid="{52B93098-AA20-476D-88E1-9915DC2A499D}"/>
    <hyperlink ref="F99" r:id="rId54" xr:uid="{D62B28EF-6CF6-49C0-944D-D5C9CAC1462D}"/>
    <hyperlink ref="F132" r:id="rId55" xr:uid="{8C92EDF1-6E25-4B5B-90DA-89808216B5F1}"/>
    <hyperlink ref="F133" r:id="rId56" xr:uid="{C9AE7EB9-BF61-4984-A330-A70DB0D9184D}"/>
    <hyperlink ref="F137" r:id="rId57" xr:uid="{6AEBB1FA-0BBB-4C29-B147-8C16C1C2DFD6}"/>
    <hyperlink ref="F152" r:id="rId58" xr:uid="{19C9438E-693E-4BBF-951E-873D36E1609B}"/>
    <hyperlink ref="F156" r:id="rId59" xr:uid="{098EF4DF-951F-40C0-A6ED-D72847BC4F31}"/>
    <hyperlink ref="F171" r:id="rId60" xr:uid="{F6825079-E7B5-4902-B11F-2D4383208920}"/>
    <hyperlink ref="F179" r:id="rId61" xr:uid="{01D8B6A3-F8B0-4B0D-8877-6288E7C07711}"/>
    <hyperlink ref="F183" r:id="rId62" xr:uid="{2ED563CE-FD36-4811-B846-7C9A932D8BAE}"/>
    <hyperlink ref="F188" r:id="rId63" xr:uid="{7F0C9002-EDE0-4C41-8354-B7CDF270235F}"/>
    <hyperlink ref="F189" r:id="rId64" xr:uid="{590A2974-8FB1-4E37-8330-71AB34CFD593}"/>
    <hyperlink ref="F190" r:id="rId65" xr:uid="{FC5E6BD4-4A4F-4F04-B20A-8968B258506B}"/>
    <hyperlink ref="F43" r:id="rId66" xr:uid="{3337F878-5DE6-4B77-9528-574E413C0837}"/>
    <hyperlink ref="F46" r:id="rId67" xr:uid="{9A36AAED-B2C5-4B7B-A0FD-588ADACFC8EF}"/>
    <hyperlink ref="F47" r:id="rId68" xr:uid="{3FB20EFC-74DD-4FCE-922C-B84F00208BAC}"/>
    <hyperlink ref="F48" r:id="rId69" xr:uid="{B423C647-0E55-4BAB-824D-7A6BE4F26429}"/>
    <hyperlink ref="F172" r:id="rId70" xr:uid="{E0121F05-78A6-4134-9C28-F7C651828C16}"/>
    <hyperlink ref="F173" r:id="rId71" xr:uid="{E05016B3-F724-4AE3-B8D6-2B6621B285E5}"/>
    <hyperlink ref="F175" r:id="rId72" xr:uid="{EAFE3595-5F0E-4DEE-926A-703206D6C813}"/>
    <hyperlink ref="F174" r:id="rId73" xr:uid="{1FA84957-71D2-48AB-A8C8-27F4DBBCA594}"/>
    <hyperlink ref="F176" r:id="rId74" xr:uid="{60568E29-9DD0-4704-B63E-97F770E63C5C}"/>
  </hyperlinks>
  <pageMargins left="0.25" right="0.25" top="0.75" bottom="0.75" header="0.3" footer="0.3"/>
  <pageSetup paperSize="8" fitToHeight="0" orientation="landscape" horizontalDpi="2400" verticalDpi="2400" r:id="rId75"/>
  <extLst>
    <ext xmlns:x14="http://schemas.microsoft.com/office/spreadsheetml/2009/9/main" uri="{CCE6A557-97BC-4b89-ADB6-D9C93CAAB3DF}">
      <x14:dataValidations xmlns:xm="http://schemas.microsoft.com/office/excel/2006/main" count="1">
        <x14:dataValidation type="list" operator="equal" showInputMessage="1" showErrorMessage="1" errorTitle="El contenido ingresado es inváli" error="El contenido ingresado es inválido" promptTitle="Ingrese la unidad" prompt="Ingrese la moneda de acuerdo con el código de divisas ISO de tres letreas." xr:uid="{75A8D882-E4D5-4ACB-896E-B315A56D556E}">
          <x14:formula1>
            <xm:f>'C:\Users\frasanchez\AppData\Local\Microsoft\Windows\INetCache\Content.Outlook\48K4OHKH\[Copia de 20200130 Plantilla de Datos Resumida 2018 (es_eiti_summary_data_template_2017) (2) (002).xlsx]Lists'!#REF!</xm:f>
          </x14:formula1>
          <xm:sqref>F148:F149 F146 F144 F101 F73 F71 F69 F67 F65 F63 F111 F109 F107 F105 F103 F75 F77 F79 F81 F83 F85 F87 F89 F91 F93 F95 F113 F115 F117 F119 F121 F123 F125 F127 F129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797D6-9124-47A6-BEC9-1EE899642CBE}">
  <dimension ref="B1:L88"/>
  <sheetViews>
    <sheetView showGridLines="0" zoomScale="93" zoomScaleNormal="93" workbookViewId="0"/>
  </sheetViews>
  <sheetFormatPr defaultColWidth="3.109375" defaultRowHeight="24" customHeight="1" x14ac:dyDescent="0.3"/>
  <cols>
    <col min="1" max="1" width="3.109375" style="2"/>
    <col min="2" max="2" width="37.88671875" style="2" customWidth="1"/>
    <col min="3" max="3" width="34.5546875" style="2" customWidth="1"/>
    <col min="4" max="4" width="30.21875" style="2" customWidth="1"/>
    <col min="5" max="5" width="17.88671875" style="2" customWidth="1"/>
    <col min="6" max="10" width="20.5546875" style="2" customWidth="1"/>
    <col min="11" max="11" width="24.77734375" style="2" customWidth="1"/>
    <col min="12" max="33" width="3.109375" style="2"/>
    <col min="34" max="34" width="9.44140625" style="2" bestFit="1" customWidth="1"/>
    <col min="35" max="16384" width="3.109375" style="2"/>
  </cols>
  <sheetData>
    <row r="1" spans="2:12" ht="15.75" x14ac:dyDescent="0.3"/>
    <row r="2" spans="2:12" ht="15.75" x14ac:dyDescent="0.3">
      <c r="B2" s="292" t="s">
        <v>354</v>
      </c>
      <c r="C2" s="292"/>
      <c r="D2" s="292"/>
      <c r="E2" s="292"/>
      <c r="F2" s="292"/>
      <c r="G2" s="292"/>
      <c r="H2" s="292"/>
      <c r="I2" s="292"/>
      <c r="J2" s="292"/>
    </row>
    <row r="3" spans="2:12" x14ac:dyDescent="0.3">
      <c r="B3" s="293" t="s">
        <v>39</v>
      </c>
      <c r="C3" s="293"/>
      <c r="D3" s="293"/>
      <c r="E3" s="293"/>
      <c r="F3" s="293"/>
      <c r="G3" s="293"/>
      <c r="H3" s="293"/>
      <c r="I3" s="293"/>
      <c r="J3" s="293"/>
    </row>
    <row r="4" spans="2:12" ht="15" customHeight="1" x14ac:dyDescent="0.3">
      <c r="B4" s="295" t="s">
        <v>355</v>
      </c>
      <c r="C4" s="295"/>
      <c r="D4" s="295"/>
      <c r="E4" s="295"/>
      <c r="F4" s="295"/>
      <c r="G4" s="295"/>
      <c r="H4" s="295"/>
      <c r="I4" s="295"/>
      <c r="J4" s="295"/>
    </row>
    <row r="5" spans="2:12" ht="15" customHeight="1" x14ac:dyDescent="0.3">
      <c r="B5" s="295" t="s">
        <v>356</v>
      </c>
      <c r="C5" s="295"/>
      <c r="D5" s="295"/>
      <c r="E5" s="295"/>
      <c r="F5" s="295"/>
      <c r="G5" s="295"/>
      <c r="H5" s="295"/>
      <c r="I5" s="295"/>
      <c r="J5" s="295"/>
    </row>
    <row r="6" spans="2:12" ht="15" customHeight="1" x14ac:dyDescent="0.3">
      <c r="B6" s="295" t="s">
        <v>357</v>
      </c>
      <c r="C6" s="295"/>
      <c r="D6" s="295"/>
      <c r="E6" s="295"/>
      <c r="F6" s="295"/>
      <c r="G6" s="295"/>
      <c r="H6" s="295"/>
      <c r="I6" s="295"/>
      <c r="J6" s="295"/>
    </row>
    <row r="7" spans="2:12" ht="15.6" customHeight="1" x14ac:dyDescent="0.3">
      <c r="B7" s="295" t="s">
        <v>358</v>
      </c>
      <c r="C7" s="295"/>
      <c r="D7" s="295"/>
      <c r="E7" s="295"/>
      <c r="F7" s="295"/>
      <c r="G7" s="295"/>
      <c r="H7" s="295"/>
      <c r="I7" s="295"/>
      <c r="J7" s="295"/>
    </row>
    <row r="8" spans="2:12" ht="15.75" x14ac:dyDescent="0.3">
      <c r="B8" s="291" t="s">
        <v>43</v>
      </c>
      <c r="C8" s="291"/>
      <c r="D8" s="291"/>
      <c r="E8" s="291"/>
      <c r="F8" s="291"/>
      <c r="G8" s="291"/>
      <c r="H8" s="291"/>
      <c r="I8" s="291"/>
      <c r="J8" s="291"/>
    </row>
    <row r="9" spans="2:12" ht="15.75" x14ac:dyDescent="0.3"/>
    <row r="10" spans="2:12" x14ac:dyDescent="0.3">
      <c r="B10" s="307" t="s">
        <v>359</v>
      </c>
      <c r="C10" s="307"/>
      <c r="D10" s="307"/>
      <c r="E10" s="307"/>
      <c r="F10" s="307"/>
      <c r="G10" s="307"/>
      <c r="H10" s="307"/>
      <c r="I10" s="307"/>
      <c r="J10" s="307"/>
    </row>
    <row r="11" spans="2:12" s="199" customFormat="1" ht="25.5" customHeight="1" x14ac:dyDescent="0.3">
      <c r="B11" s="308" t="s">
        <v>360</v>
      </c>
      <c r="C11" s="308"/>
      <c r="D11" s="308"/>
      <c r="E11" s="308"/>
      <c r="F11" s="308"/>
      <c r="G11" s="308"/>
      <c r="H11" s="308"/>
      <c r="I11" s="308"/>
      <c r="J11" s="308"/>
    </row>
    <row r="12" spans="2:12" s="42" customFormat="1" ht="15.75" x14ac:dyDescent="0.3">
      <c r="B12" s="309"/>
      <c r="C12" s="309"/>
      <c r="D12" s="309"/>
      <c r="E12" s="309"/>
      <c r="F12" s="309"/>
      <c r="G12" s="309"/>
      <c r="H12" s="309"/>
      <c r="I12" s="309"/>
      <c r="J12" s="309"/>
      <c r="K12" s="269"/>
      <c r="L12" s="269"/>
    </row>
    <row r="13" spans="2:12" s="42" customFormat="1" ht="19.5" x14ac:dyDescent="0.3">
      <c r="B13" s="306" t="s">
        <v>361</v>
      </c>
      <c r="C13" s="306"/>
      <c r="D13" s="306"/>
      <c r="E13" s="306"/>
      <c r="F13" s="306"/>
      <c r="G13" s="306"/>
      <c r="H13" s="306"/>
      <c r="I13" s="306"/>
      <c r="J13" s="306"/>
      <c r="K13" s="269"/>
      <c r="L13" s="269"/>
    </row>
    <row r="14" spans="2:12" s="42" customFormat="1" ht="15.75" x14ac:dyDescent="0.3">
      <c r="B14" s="200" t="s">
        <v>362</v>
      </c>
      <c r="C14" s="200" t="s">
        <v>363</v>
      </c>
      <c r="D14" s="2" t="s">
        <v>364</v>
      </c>
      <c r="E14" s="2" t="s">
        <v>365</v>
      </c>
      <c r="F14" s="201"/>
      <c r="G14" s="202"/>
      <c r="H14" s="269"/>
      <c r="I14" s="269"/>
      <c r="J14" s="269"/>
      <c r="K14" s="269"/>
      <c r="L14" s="269"/>
    </row>
    <row r="15" spans="2:12" s="42" customFormat="1" ht="15.75" x14ac:dyDescent="0.3">
      <c r="B15" s="2" t="s">
        <v>366</v>
      </c>
      <c r="C15" s="2" t="s">
        <v>367</v>
      </c>
      <c r="D15" s="2">
        <v>994316206</v>
      </c>
      <c r="E15" s="203">
        <v>10319618753.699997</v>
      </c>
      <c r="F15" s="202"/>
      <c r="G15" s="202"/>
      <c r="H15" s="269"/>
      <c r="I15" s="269"/>
      <c r="J15" s="269"/>
      <c r="K15" s="269"/>
      <c r="L15" s="269"/>
    </row>
    <row r="16" spans="2:12" s="42" customFormat="1" ht="15.75" x14ac:dyDescent="0.3">
      <c r="B16" s="2" t="s">
        <v>368</v>
      </c>
      <c r="C16" s="2" t="s">
        <v>367</v>
      </c>
      <c r="D16" s="2">
        <v>401039249</v>
      </c>
      <c r="E16" s="203">
        <v>63121388</v>
      </c>
      <c r="F16" s="202"/>
      <c r="G16" s="2"/>
      <c r="H16" s="269"/>
      <c r="I16" s="269"/>
      <c r="J16" s="202"/>
      <c r="K16" s="202"/>
      <c r="L16" s="202"/>
    </row>
    <row r="17" spans="2:12" s="42" customFormat="1" ht="15.75" x14ac:dyDescent="0.3">
      <c r="B17" s="2" t="s">
        <v>369</v>
      </c>
      <c r="C17" s="2" t="s">
        <v>367</v>
      </c>
      <c r="D17" s="2"/>
      <c r="E17" s="203">
        <v>683720</v>
      </c>
      <c r="F17" s="269"/>
      <c r="G17" s="269"/>
      <c r="H17" s="269"/>
      <c r="I17" s="269"/>
      <c r="J17" s="202"/>
      <c r="K17" s="202"/>
      <c r="L17" s="202"/>
    </row>
    <row r="18" spans="2:12" s="42" customFormat="1" ht="15.75" x14ac:dyDescent="0.3">
      <c r="B18" s="2" t="s">
        <v>370</v>
      </c>
      <c r="C18" s="2" t="s">
        <v>367</v>
      </c>
      <c r="D18" s="2">
        <v>430146366</v>
      </c>
      <c r="E18" s="203">
        <v>179000</v>
      </c>
      <c r="F18" s="269"/>
      <c r="G18" s="269"/>
      <c r="H18" s="269"/>
      <c r="I18" s="269"/>
      <c r="J18" s="202"/>
      <c r="K18" s="202"/>
      <c r="L18" s="202"/>
    </row>
    <row r="19" spans="2:12" s="42" customFormat="1" ht="15.75" x14ac:dyDescent="0.3">
      <c r="B19" s="2" t="s">
        <v>371</v>
      </c>
      <c r="C19" s="2" t="s">
        <v>367</v>
      </c>
      <c r="D19" s="2">
        <v>401036959</v>
      </c>
      <c r="E19" s="203">
        <v>0</v>
      </c>
      <c r="F19" s="269"/>
      <c r="G19" s="269"/>
      <c r="H19" s="269"/>
      <c r="I19" s="269"/>
      <c r="J19" s="269"/>
      <c r="K19" s="269"/>
      <c r="L19" s="269"/>
    </row>
    <row r="20" spans="2:12" s="42" customFormat="1" ht="15.75" x14ac:dyDescent="0.3">
      <c r="B20" s="269"/>
      <c r="C20" s="2"/>
      <c r="D20" s="2"/>
      <c r="E20" s="203"/>
      <c r="F20" s="269"/>
      <c r="G20" s="269"/>
      <c r="H20" s="269"/>
      <c r="I20" s="269"/>
      <c r="J20" s="269"/>
      <c r="K20" s="269"/>
      <c r="L20" s="269"/>
    </row>
    <row r="21" spans="2:12" s="42" customFormat="1" ht="19.5" x14ac:dyDescent="0.3">
      <c r="B21" s="306" t="s">
        <v>372</v>
      </c>
      <c r="C21" s="306"/>
      <c r="D21" s="306"/>
      <c r="E21" s="306"/>
      <c r="F21" s="306"/>
      <c r="G21" s="306"/>
      <c r="H21" s="306"/>
      <c r="I21" s="306"/>
      <c r="J21" s="306"/>
      <c r="K21" s="269"/>
      <c r="L21" s="269"/>
    </row>
    <row r="22" spans="2:12" s="42" customFormat="1" ht="15.75" x14ac:dyDescent="0.3">
      <c r="B22" s="302" t="s">
        <v>373</v>
      </c>
      <c r="C22" s="303"/>
      <c r="D22" s="303"/>
      <c r="E22" s="303"/>
      <c r="F22" s="269"/>
      <c r="G22" s="269"/>
      <c r="H22" s="269"/>
      <c r="I22" s="269"/>
      <c r="J22" s="269"/>
      <c r="K22" s="269"/>
      <c r="L22" s="269"/>
    </row>
    <row r="23" spans="2:12" s="42" customFormat="1" ht="15.75" x14ac:dyDescent="0.3">
      <c r="B23" s="204"/>
      <c r="C23" s="205" t="s">
        <v>374</v>
      </c>
      <c r="D23" s="304" t="s">
        <v>375</v>
      </c>
      <c r="E23" s="305"/>
      <c r="F23" s="269"/>
      <c r="G23" s="269"/>
      <c r="H23" s="269"/>
      <c r="I23" s="269"/>
      <c r="J23" s="269"/>
      <c r="K23" s="269"/>
      <c r="L23" s="269"/>
    </row>
    <row r="24" spans="2:12" s="42" customFormat="1" ht="16.5" thickBot="1" x14ac:dyDescent="0.35">
      <c r="B24" s="269"/>
      <c r="C24" s="2"/>
      <c r="D24" s="269"/>
      <c r="E24" s="269"/>
      <c r="F24" s="206"/>
      <c r="G24" s="206"/>
      <c r="H24" s="269"/>
      <c r="I24" s="269"/>
      <c r="J24" s="269"/>
      <c r="K24" s="269"/>
      <c r="L24" s="269"/>
    </row>
    <row r="25" spans="2:12" s="42" customFormat="1" ht="16.5" thickBot="1" x14ac:dyDescent="0.35">
      <c r="B25" s="200" t="s">
        <v>376</v>
      </c>
      <c r="C25" s="200" t="s">
        <v>377</v>
      </c>
      <c r="D25" s="2" t="s">
        <v>378</v>
      </c>
      <c r="E25" s="2" t="s">
        <v>379</v>
      </c>
      <c r="F25" s="2" t="s">
        <v>380</v>
      </c>
      <c r="G25" s="2" t="s">
        <v>381</v>
      </c>
      <c r="H25" s="2" t="s">
        <v>382</v>
      </c>
      <c r="I25" s="2" t="s">
        <v>383</v>
      </c>
      <c r="J25" s="207" t="s">
        <v>383</v>
      </c>
      <c r="K25" s="269"/>
      <c r="L25" s="269"/>
    </row>
    <row r="26" spans="2:12" s="42" customFormat="1" ht="15.75" x14ac:dyDescent="0.3">
      <c r="B26" s="128" t="s">
        <v>384</v>
      </c>
      <c r="C26" s="128" t="s">
        <v>385</v>
      </c>
      <c r="D26" s="2">
        <v>101886714</v>
      </c>
      <c r="E26" s="2" t="s">
        <v>386</v>
      </c>
      <c r="F26" s="269" t="s">
        <v>387</v>
      </c>
      <c r="G26" s="208" t="s">
        <v>388</v>
      </c>
      <c r="H26" s="208" t="s">
        <v>294</v>
      </c>
      <c r="I26" s="209">
        <v>0</v>
      </c>
      <c r="J26" s="210">
        <v>9872556842</v>
      </c>
      <c r="K26" s="269"/>
      <c r="L26" s="269"/>
    </row>
    <row r="27" spans="2:12" s="42" customFormat="1" ht="15.75" x14ac:dyDescent="0.3">
      <c r="B27" s="211" t="s">
        <v>389</v>
      </c>
      <c r="C27" s="262" t="s">
        <v>385</v>
      </c>
      <c r="D27" s="211">
        <v>130417784</v>
      </c>
      <c r="E27" s="212" t="s">
        <v>386</v>
      </c>
      <c r="F27" s="213" t="s">
        <v>390</v>
      </c>
      <c r="G27" s="214" t="s">
        <v>391</v>
      </c>
      <c r="H27" s="214" t="s">
        <v>294</v>
      </c>
      <c r="I27" s="210">
        <v>0</v>
      </c>
      <c r="J27" s="210">
        <v>142495372</v>
      </c>
      <c r="K27" s="269"/>
      <c r="L27" s="269"/>
    </row>
    <row r="28" spans="2:12" s="42" customFormat="1" ht="15.75" x14ac:dyDescent="0.3">
      <c r="B28" s="211" t="s">
        <v>392</v>
      </c>
      <c r="C28" s="262" t="s">
        <v>385</v>
      </c>
      <c r="D28" s="211">
        <v>101007176</v>
      </c>
      <c r="E28" s="215" t="s">
        <v>386</v>
      </c>
      <c r="F28" s="215" t="s">
        <v>393</v>
      </c>
      <c r="G28" s="214" t="s">
        <v>394</v>
      </c>
      <c r="H28" s="214" t="s">
        <v>294</v>
      </c>
      <c r="I28" s="216">
        <v>0</v>
      </c>
      <c r="J28" s="210">
        <v>69706651</v>
      </c>
      <c r="K28" s="269"/>
      <c r="L28" s="269"/>
    </row>
    <row r="29" spans="2:12" s="42" customFormat="1" ht="15.75" x14ac:dyDescent="0.3">
      <c r="B29" s="211" t="s">
        <v>395</v>
      </c>
      <c r="C29" s="262" t="s">
        <v>385</v>
      </c>
      <c r="D29" s="211">
        <v>101530286</v>
      </c>
      <c r="E29" s="212" t="s">
        <v>386</v>
      </c>
      <c r="F29" s="213" t="s">
        <v>396</v>
      </c>
      <c r="G29" s="214" t="s">
        <v>397</v>
      </c>
      <c r="H29" s="214" t="s">
        <v>294</v>
      </c>
      <c r="I29" s="210">
        <v>0</v>
      </c>
      <c r="J29" s="210">
        <v>512440574</v>
      </c>
      <c r="K29" s="269"/>
      <c r="L29" s="269"/>
    </row>
    <row r="30" spans="2:12" s="42" customFormat="1" ht="15.75" x14ac:dyDescent="0.3">
      <c r="B30" s="269"/>
      <c r="C30" s="2"/>
      <c r="D30" s="269"/>
      <c r="E30" s="269"/>
      <c r="F30" s="206"/>
      <c r="G30" s="206"/>
      <c r="H30" s="269"/>
      <c r="I30" s="269"/>
      <c r="J30" s="269"/>
      <c r="K30" s="269"/>
      <c r="L30" s="269"/>
    </row>
    <row r="31" spans="2:12" s="42" customFormat="1" ht="19.5" x14ac:dyDescent="0.3">
      <c r="B31" s="306" t="s">
        <v>398</v>
      </c>
      <c r="C31" s="306"/>
      <c r="D31" s="306"/>
      <c r="E31" s="306"/>
      <c r="F31" s="306"/>
      <c r="G31" s="306"/>
      <c r="H31" s="306"/>
      <c r="I31" s="306"/>
      <c r="J31" s="306"/>
      <c r="K31" s="269"/>
      <c r="L31" s="269"/>
    </row>
    <row r="32" spans="2:12" s="42" customFormat="1" ht="15.75" x14ac:dyDescent="0.3">
      <c r="B32" s="200" t="s">
        <v>399</v>
      </c>
      <c r="C32" s="217" t="s">
        <v>400</v>
      </c>
      <c r="D32" s="217" t="s">
        <v>401</v>
      </c>
      <c r="E32" s="217" t="s">
        <v>402</v>
      </c>
      <c r="F32" s="2" t="s">
        <v>403</v>
      </c>
      <c r="G32" s="2" t="s">
        <v>404</v>
      </c>
      <c r="H32" s="2" t="s">
        <v>405</v>
      </c>
      <c r="I32" s="2" t="s">
        <v>406</v>
      </c>
      <c r="J32" s="2" t="s">
        <v>407</v>
      </c>
      <c r="K32" s="269"/>
      <c r="L32" s="269"/>
    </row>
    <row r="33" spans="2:10" s="42" customFormat="1" ht="15.75" x14ac:dyDescent="0.3">
      <c r="B33" s="128" t="s">
        <v>384</v>
      </c>
      <c r="C33" s="2">
        <v>101886714</v>
      </c>
      <c r="D33" s="128" t="s">
        <v>384</v>
      </c>
      <c r="E33" s="218" t="s">
        <v>408</v>
      </c>
      <c r="F33" s="218" t="s">
        <v>409</v>
      </c>
      <c r="G33" s="219">
        <v>968336.66</v>
      </c>
      <c r="H33" s="225" t="s">
        <v>410</v>
      </c>
      <c r="I33" s="220"/>
      <c r="J33" s="220"/>
    </row>
    <row r="34" spans="2:10" s="42" customFormat="1" ht="15.75" x14ac:dyDescent="0.3">
      <c r="B34" s="128" t="s">
        <v>384</v>
      </c>
      <c r="C34" s="2">
        <v>101886714</v>
      </c>
      <c r="D34" s="128" t="s">
        <v>384</v>
      </c>
      <c r="E34" s="218" t="s">
        <v>411</v>
      </c>
      <c r="F34" s="218" t="s">
        <v>409</v>
      </c>
      <c r="G34" s="219">
        <v>5006410.38</v>
      </c>
      <c r="H34" s="225" t="s">
        <v>410</v>
      </c>
      <c r="I34" s="220"/>
      <c r="J34" s="220"/>
    </row>
    <row r="35" spans="2:10" s="42" customFormat="1" ht="15.75" x14ac:dyDescent="0.3">
      <c r="B35" s="128" t="s">
        <v>384</v>
      </c>
      <c r="C35" s="2">
        <v>101886714</v>
      </c>
      <c r="D35" s="128" t="s">
        <v>384</v>
      </c>
      <c r="E35" s="218" t="s">
        <v>412</v>
      </c>
      <c r="F35" s="218" t="s">
        <v>409</v>
      </c>
      <c r="G35" s="219">
        <v>926.98</v>
      </c>
      <c r="H35" s="225" t="s">
        <v>193</v>
      </c>
      <c r="I35" s="220"/>
      <c r="J35" s="220"/>
    </row>
    <row r="36" spans="2:10" s="42" customFormat="1" ht="15.75" x14ac:dyDescent="0.3">
      <c r="B36" s="128" t="s">
        <v>389</v>
      </c>
      <c r="C36" s="2">
        <v>130417784</v>
      </c>
      <c r="D36" s="128" t="s">
        <v>389</v>
      </c>
      <c r="E36" s="218" t="s">
        <v>408</v>
      </c>
      <c r="F36" s="218" t="s">
        <v>409</v>
      </c>
      <c r="G36" s="219">
        <v>43039</v>
      </c>
      <c r="H36" s="225" t="s">
        <v>410</v>
      </c>
      <c r="I36" s="220"/>
      <c r="J36" s="220"/>
    </row>
    <row r="37" spans="2:10" s="42" customFormat="1" ht="15.75" x14ac:dyDescent="0.3">
      <c r="B37" s="128" t="s">
        <v>389</v>
      </c>
      <c r="C37" s="2">
        <v>130417784</v>
      </c>
      <c r="D37" s="128" t="s">
        <v>389</v>
      </c>
      <c r="E37" s="218" t="s">
        <v>411</v>
      </c>
      <c r="F37" s="218" t="s">
        <v>409</v>
      </c>
      <c r="G37" s="219">
        <v>131380</v>
      </c>
      <c r="H37" s="225" t="s">
        <v>410</v>
      </c>
      <c r="I37" s="220"/>
      <c r="J37" s="220"/>
    </row>
    <row r="38" spans="2:10" ht="15.75" x14ac:dyDescent="0.3">
      <c r="B38" s="128" t="s">
        <v>392</v>
      </c>
      <c r="C38" s="2">
        <v>101007176</v>
      </c>
      <c r="D38" s="128" t="s">
        <v>392</v>
      </c>
      <c r="E38" s="218" t="s">
        <v>413</v>
      </c>
      <c r="F38" s="218" t="s">
        <v>409</v>
      </c>
      <c r="G38" s="219">
        <v>19214</v>
      </c>
      <c r="H38" s="225" t="s">
        <v>193</v>
      </c>
      <c r="I38" s="221"/>
      <c r="J38" s="220"/>
    </row>
    <row r="39" spans="2:10" ht="15.75" x14ac:dyDescent="0.3">
      <c r="B39" s="128" t="s">
        <v>392</v>
      </c>
      <c r="C39" s="2">
        <v>101007176</v>
      </c>
      <c r="D39" s="128" t="s">
        <v>392</v>
      </c>
      <c r="E39" s="218" t="s">
        <v>413</v>
      </c>
      <c r="F39" s="218" t="s">
        <v>409</v>
      </c>
      <c r="G39" s="219">
        <v>53697</v>
      </c>
      <c r="H39" s="225" t="s">
        <v>193</v>
      </c>
      <c r="I39" s="221"/>
      <c r="J39" s="220"/>
    </row>
    <row r="40" spans="2:10" ht="15.75" x14ac:dyDescent="0.3">
      <c r="B40" s="128" t="s">
        <v>395</v>
      </c>
      <c r="C40" s="2">
        <v>101530286</v>
      </c>
      <c r="D40" s="128" t="s">
        <v>395</v>
      </c>
      <c r="E40" s="218" t="s">
        <v>408</v>
      </c>
      <c r="F40" s="218" t="s">
        <v>409</v>
      </c>
      <c r="G40" s="219">
        <v>5659.29</v>
      </c>
      <c r="H40" s="225" t="s">
        <v>410</v>
      </c>
      <c r="I40" s="221"/>
      <c r="J40" s="220"/>
    </row>
    <row r="41" spans="2:10" s="42" customFormat="1" ht="15.75" x14ac:dyDescent="0.3">
      <c r="B41" s="128" t="s">
        <v>395</v>
      </c>
      <c r="C41" s="2">
        <v>101530286</v>
      </c>
      <c r="D41" s="128" t="s">
        <v>395</v>
      </c>
      <c r="E41" s="218" t="s">
        <v>411</v>
      </c>
      <c r="F41" s="218" t="s">
        <v>409</v>
      </c>
      <c r="G41" s="219">
        <v>215327.92</v>
      </c>
      <c r="H41" s="225" t="s">
        <v>410</v>
      </c>
      <c r="I41" s="220"/>
      <c r="J41" s="220"/>
    </row>
    <row r="42" spans="2:10" s="42" customFormat="1" ht="15" customHeight="1" x14ac:dyDescent="0.3">
      <c r="B42" s="128" t="s">
        <v>395</v>
      </c>
      <c r="C42" s="2">
        <v>101530286</v>
      </c>
      <c r="D42" s="128" t="s">
        <v>395</v>
      </c>
      <c r="E42" s="218" t="s">
        <v>412</v>
      </c>
      <c r="F42" s="218" t="s">
        <v>409</v>
      </c>
      <c r="G42" s="219">
        <v>7660.85</v>
      </c>
      <c r="H42" s="225" t="s">
        <v>193</v>
      </c>
      <c r="I42" s="220"/>
      <c r="J42" s="220"/>
    </row>
    <row r="43" spans="2:10" s="42" customFormat="1" ht="18" customHeight="1" x14ac:dyDescent="0.3">
      <c r="B43" s="128" t="s">
        <v>395</v>
      </c>
      <c r="C43" s="2">
        <v>101530286</v>
      </c>
      <c r="D43" s="128" t="s">
        <v>395</v>
      </c>
      <c r="E43" s="218" t="s">
        <v>414</v>
      </c>
      <c r="F43" s="218" t="s">
        <v>409</v>
      </c>
      <c r="G43" s="219">
        <v>4038</v>
      </c>
      <c r="H43" s="225" t="s">
        <v>193</v>
      </c>
      <c r="I43" s="220"/>
      <c r="J43" s="220"/>
    </row>
    <row r="44" spans="2:10" s="42" customFormat="1" ht="15.75" x14ac:dyDescent="0.3">
      <c r="B44" s="269"/>
      <c r="C44" s="269"/>
      <c r="D44" s="269"/>
      <c r="E44" s="269"/>
      <c r="F44" s="269"/>
      <c r="G44" s="269"/>
      <c r="H44" s="269"/>
      <c r="I44" s="220"/>
      <c r="J44" s="220"/>
    </row>
    <row r="45" spans="2:10" s="42" customFormat="1" ht="15.75" x14ac:dyDescent="0.3">
      <c r="B45" s="269"/>
      <c r="C45" s="269"/>
      <c r="D45" s="269"/>
      <c r="E45" s="269"/>
      <c r="F45" s="269"/>
      <c r="G45" s="269"/>
      <c r="H45" s="269"/>
      <c r="I45" s="220"/>
      <c r="J45" s="220"/>
    </row>
    <row r="46" spans="2:10" s="42" customFormat="1" ht="15.75" x14ac:dyDescent="0.3">
      <c r="B46" s="211"/>
      <c r="C46" s="211"/>
      <c r="D46" s="211"/>
      <c r="E46" s="222"/>
      <c r="F46" s="222"/>
      <c r="G46" s="219"/>
      <c r="H46" s="220"/>
      <c r="I46" s="220"/>
      <c r="J46" s="220"/>
    </row>
    <row r="47" spans="2:10" s="42" customFormat="1" ht="16.5" thickBot="1" x14ac:dyDescent="0.35">
      <c r="B47" s="297" t="s">
        <v>117</v>
      </c>
      <c r="C47" s="298"/>
      <c r="D47" s="298"/>
      <c r="E47" s="298"/>
      <c r="F47" s="298"/>
      <c r="G47" s="298"/>
      <c r="H47" s="298"/>
      <c r="I47" s="298"/>
      <c r="J47" s="298"/>
    </row>
    <row r="48" spans="2:10" s="42" customFormat="1" ht="15.75" x14ac:dyDescent="0.3">
      <c r="B48" s="299" t="s">
        <v>118</v>
      </c>
      <c r="C48" s="300"/>
      <c r="D48" s="300"/>
      <c r="E48" s="300"/>
      <c r="F48" s="300"/>
      <c r="G48" s="300"/>
      <c r="H48" s="300"/>
      <c r="I48" s="300"/>
      <c r="J48" s="300"/>
    </row>
    <row r="49" spans="2:10" ht="16.5" thickBot="1" x14ac:dyDescent="0.35">
      <c r="B49" s="270"/>
      <c r="C49" s="270"/>
      <c r="D49" s="270"/>
      <c r="E49" s="270"/>
      <c r="G49" s="271"/>
      <c r="H49" s="271"/>
      <c r="I49" s="271"/>
      <c r="J49" s="271"/>
    </row>
    <row r="50" spans="2:10" ht="15.75" x14ac:dyDescent="0.3">
      <c r="B50" s="290" t="s">
        <v>34</v>
      </c>
      <c r="C50" s="290"/>
      <c r="D50" s="290"/>
      <c r="E50" s="290"/>
      <c r="F50" s="290"/>
      <c r="I50" s="223"/>
      <c r="J50" s="223"/>
    </row>
    <row r="51" spans="2:10" ht="15" customHeight="1" x14ac:dyDescent="0.3">
      <c r="B51" s="276" t="s">
        <v>119</v>
      </c>
      <c r="C51" s="276"/>
      <c r="D51" s="276"/>
      <c r="E51" s="276"/>
      <c r="F51" s="276"/>
      <c r="G51" s="223"/>
      <c r="H51" s="223"/>
      <c r="I51" s="223"/>
      <c r="J51" s="223"/>
    </row>
    <row r="52" spans="2:10" ht="15.75" x14ac:dyDescent="0.3">
      <c r="B52" s="286" t="s">
        <v>120</v>
      </c>
      <c r="C52" s="286"/>
      <c r="D52" s="286"/>
      <c r="E52" s="286"/>
      <c r="F52" s="286"/>
    </row>
    <row r="53" spans="2:10" ht="15.75" x14ac:dyDescent="0.3"/>
    <row r="54" spans="2:10" ht="15.75" x14ac:dyDescent="0.3"/>
    <row r="55" spans="2:10" s="42" customFormat="1" ht="15.75" x14ac:dyDescent="0.3">
      <c r="B55" s="2"/>
      <c r="C55" s="2"/>
      <c r="D55" s="2"/>
      <c r="E55" s="2"/>
      <c r="F55" s="269"/>
      <c r="G55" s="269"/>
      <c r="H55" s="269"/>
      <c r="I55" s="269"/>
      <c r="J55" s="269"/>
    </row>
    <row r="56" spans="2:10" ht="15.75" x14ac:dyDescent="0.3"/>
    <row r="57" spans="2:10" ht="15.75" x14ac:dyDescent="0.3"/>
    <row r="58" spans="2:10" ht="15.75" x14ac:dyDescent="0.3"/>
    <row r="59" spans="2:10" ht="15.75" x14ac:dyDescent="0.3"/>
    <row r="60" spans="2:10" ht="15.75" x14ac:dyDescent="0.3"/>
    <row r="61" spans="2:10" ht="15.75" x14ac:dyDescent="0.3"/>
    <row r="62" spans="2:10" ht="15.75" x14ac:dyDescent="0.3"/>
    <row r="63" spans="2:10" ht="15" customHeight="1" x14ac:dyDescent="0.3"/>
    <row r="64" spans="2:10" ht="15" customHeight="1" x14ac:dyDescent="0.3"/>
    <row r="65" ht="15.75" x14ac:dyDescent="0.3"/>
    <row r="66" ht="15.75" x14ac:dyDescent="0.3"/>
    <row r="67" ht="18.75" customHeight="1" x14ac:dyDescent="0.3"/>
    <row r="68" ht="15.75" x14ac:dyDescent="0.3"/>
    <row r="69" ht="15.75" x14ac:dyDescent="0.3"/>
    <row r="70" ht="15.75" x14ac:dyDescent="0.3"/>
    <row r="71" ht="15.75" x14ac:dyDescent="0.3"/>
    <row r="72" ht="15.75" x14ac:dyDescent="0.3"/>
    <row r="73" ht="15.75" x14ac:dyDescent="0.3"/>
    <row r="74" ht="15.75" x14ac:dyDescent="0.3"/>
    <row r="75" ht="15.75" x14ac:dyDescent="0.3"/>
    <row r="76" ht="15.75" x14ac:dyDescent="0.3"/>
    <row r="77" ht="15.75" x14ac:dyDescent="0.3"/>
    <row r="78" ht="15.75" x14ac:dyDescent="0.3"/>
    <row r="79" ht="15.75" x14ac:dyDescent="0.3"/>
    <row r="80" ht="15.75" x14ac:dyDescent="0.3"/>
    <row r="81" ht="15.75" x14ac:dyDescent="0.3"/>
    <row r="82" ht="15.75" x14ac:dyDescent="0.3"/>
    <row r="83" ht="15.75" x14ac:dyDescent="0.3"/>
    <row r="84" ht="15.75" x14ac:dyDescent="0.3"/>
    <row r="85" ht="15.75" x14ac:dyDescent="0.3"/>
    <row r="86" ht="15.75" x14ac:dyDescent="0.3"/>
    <row r="87" ht="15.75" x14ac:dyDescent="0.3"/>
    <row r="88" ht="15.75" x14ac:dyDescent="0.3"/>
  </sheetData>
  <mergeCells count="20">
    <mergeCell ref="B21:J21"/>
    <mergeCell ref="B2:J2"/>
    <mergeCell ref="B3:J3"/>
    <mergeCell ref="B4:J4"/>
    <mergeCell ref="B5:J5"/>
    <mergeCell ref="B6:J6"/>
    <mergeCell ref="B7:J7"/>
    <mergeCell ref="B8:J8"/>
    <mergeCell ref="B10:J10"/>
    <mergeCell ref="B11:J11"/>
    <mergeCell ref="B12:J12"/>
    <mergeCell ref="B13:J13"/>
    <mergeCell ref="B51:F51"/>
    <mergeCell ref="B52:F52"/>
    <mergeCell ref="B22:E22"/>
    <mergeCell ref="D23:E23"/>
    <mergeCell ref="B31:J31"/>
    <mergeCell ref="B47:J47"/>
    <mergeCell ref="B48:J48"/>
    <mergeCell ref="B50:F50"/>
  </mergeCells>
  <dataValidations count="25">
    <dataValidation allowBlank="1" showInputMessage="1" showErrorMessage="1" promptTitle="Nombre de la empresa" prompt="Ingrese el nombre de la empresa._x000a__x000a_Por favor, evite utilizar siglas e ingrese el nombre completo." sqref="D33:D43 D46 B33:B43 B46 B26:B29 C26" xr:uid="{AD951C4E-2F34-4BF6-8BBA-7E11D904C545}"/>
    <dataValidation allowBlank="1" showInputMessage="1" showErrorMessage="1" promptTitle="Número de identificación" prompt="Indique el número único de identificación, p. ej. el NIF, número societario o similares" sqref="C33:C43 C46 D26 D27:D29" xr:uid="{30CA0DEC-BF33-4D84-9901-75EE25039FF7}"/>
    <dataValidation allowBlank="1" showInputMessage="1" showErrorMessage="1" promptTitle="Nombre del proyecto" prompt="Ingrese el nombre del proyecto._x000a__x000a_Por favor, evite utilizar siglas e ingrese el nombre completo." sqref="B35:B43" xr:uid="{2CCF4171-A9A7-4835-B920-29D590DEBFA6}"/>
    <dataValidation allowBlank="1" showInputMessage="1" showErrorMessage="1" promptTitle="Nombre de identificación" prompt="Ingrese la denominación del identificador, p. ej. &quot;Número de identificación fiscal&quot; o similares." sqref="B23" xr:uid="{2D6588DE-DDA6-469C-838E-C54E59201B7B}"/>
    <dataValidation allowBlank="1" showInputMessage="1" showErrorMessage="1" promptTitle="Nombre del registro" prompt="Ingrese el nombre del registro u organismo" sqref="C23" xr:uid="{649D1218-EE6C-4014-8107-A77BD7A3183A}"/>
    <dataValidation allowBlank="1" showInputMessage="1" showErrorMessage="1" promptTitle="Dirección web del registro" prompt="Ingrese la dirección web directa del registro u organismo" sqref="D23" xr:uid="{5939451E-3B73-41AB-8BF2-71D9A750C308}"/>
    <dataValidation allowBlank="1" showInputMessage="1" showErrorMessage="1" promptTitle="Empresas afiliadas" prompt="Ingrese las empresas afiliadas al proyecto que correspondan, separadas por comas." sqref="D35:D43" xr:uid="{43C455D7-6DC9-493F-8BC5-655A279EE2B2}"/>
    <dataValidation allowBlank="1" showInputMessage="1" showErrorMessage="1" promptTitle="Número de referencia" prompt="Ingrese el número de referencia del acuerdo legal: contrato, licencia, arrendamiento, concesión…" sqref="C35:C43" xr:uid="{1FF44844-19ED-4AD7-89D9-0DF878631F9B}"/>
    <dataValidation type="textLength" allowBlank="1" showInputMessage="1" showErrorMessage="1" errorTitle="Please do not edit these cells" error="Please do not edit these cells" sqref="B23" xr:uid="{9BC2475C-648E-4D9E-9375-C8717FFCF0AB}">
      <formula1>10000</formula1>
      <formula2>50000</formula2>
    </dataValidation>
    <dataValidation type="textLength" allowBlank="1" showInputMessage="1" showErrorMessage="1" sqref="C49:F49 A21:B22 F23:K23 A14:E14 A1:K13 F21:L22 G49:J51 B48:B49 C21:E21 B30:K32 F14:K20 B24:K24 A23:A24 K33:K50 A26:A50 A25:K25 J26:K26 J27:J29" xr:uid="{A7ADEA4B-F52C-4BF2-8042-849283690614}">
      <formula1>9999999</formula1>
      <formula2>99999999</formula2>
    </dataValidation>
    <dataValidation type="whole" showInputMessage="1" showErrorMessage="1" sqref="B50:F52" xr:uid="{B4DDD0B5-441F-44C0-BF8E-853106503E3E}">
      <formula1>999999</formula1>
      <formula2>99999999</formula2>
    </dataValidation>
    <dataValidation type="whole" allowBlank="1" showInputMessage="1" showErrorMessage="1" errorTitle="No editar estas celdas" error="Por favor, no edite estas celdas" sqref="B47" xr:uid="{82956D0C-4634-4E76-BD37-0F621611E169}">
      <formula1>10000</formula1>
      <formula2>50000</formula2>
    </dataValidation>
    <dataValidation type="list" allowBlank="1" showInputMessage="1" showErrorMessage="1" sqref="F46 F33:F43" xr:uid="{CFE49644-B72D-4800-AE87-4C9874BBDC0E}">
      <formula1>Project_phases_list</formula1>
    </dataValidation>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46 E33:E43" xr:uid="{DB93FFF9-8CBB-4184-A2BD-CE7771B1F987}">
      <formula1>Commodity_names</formula1>
    </dataValidation>
    <dataValidation type="decimal" allowBlank="1" showInputMessage="1" showErrorMessage="1" errorTitle="Ingrese únicamente números" error="En estas celdas sólo deberían incluirse números" promptTitle="Volumen de producción" prompt="Ingrese el volumen de producción del proyecto." sqref="G46 G33:G43" xr:uid="{D2805EE3-A153-49D2-B438-4C6CB9EC9FC6}">
      <formula1>0</formula1>
      <formula2>1000000000000000</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46 H33:H43" xr:uid="{4CE6098F-7524-4963-862A-F8FC52344E94}">
      <formula1>"&lt;Unidad&gt;,Sm3,Sm3 o.e.,Barriles,Toneladas,oz,carats,Pce"</formula1>
    </dataValidation>
    <dataValidation allowBlank="1" showInputMessage="1" showErrorMessage="1" promptTitle="Identificación" prompt="Ingrese el número de identificación correspondiente a la entidad gubernamental informante, si se aplica." sqref="D15:D20" xr:uid="{727C836E-0EE7-4281-BCA0-84CE67293485}"/>
    <dataValidation type="list" allowBlank="1" showInputMessage="1" showErrorMessage="1" promptTitle="Tipo de organismo gubernamental" prompt="Elija de la lista desplegable el tipo de organismo gubernamental._x000a_De ser posible, evite utilizar tipos personalizados." sqref="C15:C20" xr:uid="{CEA6FD21-027B-4069-85C4-19FFED0667DA}">
      <formula1>Agency_type</formula1>
    </dataValidation>
    <dataValidation allowBlank="1" showInputMessage="1" showErrorMessage="1" promptTitle="Organismo gubernamental receptor" prompt="Ingrese el nombre del organismo gubernamental receptor._x000a__x000a_Por favor, evite utilizar siglas e ingrese el nombre completo." sqref="B15:B20" xr:uid="{E5450D07-A4A1-4318-98EC-A3ED54EE2FF0}"/>
    <dataValidation type="textLength" allowBlank="1" showInputMessage="1" showErrorMessage="1" errorTitle="No editar - basado en la Parte 4" error="Estas celdas se completarán automáticamente" promptTitle="No editar - basado en la Parte 4" prompt=" " sqref="E15:E20" xr:uid="{358AAC43-047D-4F61-A60E-0303D3C5F611}">
      <formula1>999999</formula1>
      <formula2>9999999</formula2>
    </dataValidation>
    <dataValidation type="decimal" allowBlank="1" showInputMessage="1" showErrorMessage="1" errorTitle="Ingrese únicamente números" error="En estas celdas sólo deberían incluirse números" promptTitle="Valores de producción" prompt="Ingrese el valor de la producción del proyecto." sqref="I33:I46" xr:uid="{B1E0B824-E758-4418-B031-7A03A55C2265}">
      <formula1>0</formula1>
      <formula2>1000000000000000</formula2>
    </dataValidation>
    <dataValidation allowBlank="1" showInputMessage="1" showErrorMessage="1" promptTitle="Ingrese los productos básicos" prompt="Ingrese los productos básicos de la empresa que correspondan, separados por comas." sqref="F27:F29 F26" xr:uid="{342F3AB1-36E9-47E7-B3C2-1406C985179D}"/>
    <dataValidation type="list" allowBlank="1" showInputMessage="1" showErrorMessage="1" promptTitle="Seleccione el sector" prompt="Seleccione de la lista el sector correspondiente a la empresa" sqref="E27:E29 E26" xr:uid="{F7F324B9-C9A5-47BB-B81B-5B537346F273}">
      <formula1>Sector_list</formula1>
    </dataValidation>
    <dataValidation errorStyle="warning" allowBlank="1" showInputMessage="1" showErrorMessage="1" errorTitle="Dirección web" error="Ingrese un enlace en estas celdas" sqref="G27:H29 G26:H26" xr:uid="{419897B3-BD99-40DB-BFEE-7EB581DF77C3}"/>
    <dataValidation type="whole" allowBlank="1" showInputMessage="1" showErrorMessage="1" errorTitle="No editar - basado en la parte 5" error="Estas celdas se completarán automáticamente" promptTitle="No editar - basado en la parte 5" prompt=" " sqref="I27:I29 I26" xr:uid="{A64AC49B-EAED-426B-95F1-16E9FDA386BD}">
      <formula1>1</formula1>
      <formula2>2</formula2>
    </dataValidation>
  </dataValidations>
  <hyperlinks>
    <hyperlink ref="B8" r:id="rId1" display="Si tiene alguna pregunta, comuníquese a data@eiti.org" xr:uid="{CFD046EE-8FBF-42D1-99B0-D5DB3E5498A8}"/>
    <hyperlink ref="B48:F48" r:id="rId2" display="Give us your feedback or report a conflict in the data! Write to us at  data@eiti.org" xr:uid="{CCFF7EF4-8575-4B4A-81EA-D5F1A510B2BF}"/>
    <hyperlink ref="B47:F47" r:id="rId3" display="Puede acceder a la versión más reciente de las plantillas de datos resumidos en https://eiti.org/es/documento/plantilla-datos-resumidos-del-eiti" xr:uid="{E9AB2BC9-7A10-4CBD-9B55-55E27B200A40}"/>
    <hyperlink ref="G28" r:id="rId4" xr:uid="{E12A71E1-DDF1-469C-A767-E4B439B83949}"/>
    <hyperlink ref="G26" r:id="rId5" xr:uid="{B5FAEE27-06CF-4AB1-B02B-1568BCA37215}"/>
    <hyperlink ref="G27" r:id="rId6" xr:uid="{0E74BB62-74A5-4116-B88C-E3516E627872}"/>
    <hyperlink ref="G29" r:id="rId7" xr:uid="{1A9CCDC1-4C14-4895-82BB-EFCD7553BFE4}"/>
    <hyperlink ref="H26" r:id="rId8" xr:uid="{F93C3F15-8652-4D2D-9C70-003D4A945A0D}"/>
    <hyperlink ref="H27" r:id="rId9" xr:uid="{3836B1AA-EBF9-454B-8239-487D77F3694C}"/>
    <hyperlink ref="H28" r:id="rId10" xr:uid="{B1EE9A86-19F1-4B03-BD6A-7244387AC357}"/>
    <hyperlink ref="H29" r:id="rId11" xr:uid="{5DCBB6D5-BE64-49E1-AADD-233514ADF840}"/>
    <hyperlink ref="D23" r:id="rId12" xr:uid="{62202007-1925-4A24-ABB0-A75FF271EB7C}"/>
  </hyperlinks>
  <pageMargins left="0.25" right="0.25" top="0.75" bottom="0.75" header="0.3" footer="0.3"/>
  <pageSetup paperSize="8" fitToHeight="0" orientation="landscape" horizontalDpi="2400" verticalDpi="2400" r:id="rId13"/>
  <tableParts count="3">
    <tablePart r:id="rId14"/>
    <tablePart r:id="rId15"/>
    <tablePart r:id="rId16"/>
  </tableParts>
  <extLst>
    <ext xmlns:x14="http://schemas.microsoft.com/office/spreadsheetml/2009/9/main" uri="{CCE6A557-97BC-4b89-ADB6-D9C93CAAB3DF}">
      <x14:dataValidations xmlns:xm="http://schemas.microsoft.com/office/excel/2006/main" count="1">
        <x14:dataValidation type="list" allowBlank="1" showInputMessage="1" showErrorMessage="1" error="El contenido ingresado es inválido" promptTitle="Moneda" prompt="Ingrese la moneda de acuerdo con el código de divisas ISO de tres letreas." xr:uid="{45E52A4E-55AD-472E-B374-1ED54418C998}">
          <x14:formula1>
            <xm:f>'I:\My Drive\Summary Data\Dominican Republic\[2018 Dominican Republic Summary Data ES_.xlsx]Lists'!#REF!</xm:f>
          </x14:formula1>
          <xm:sqref>J33:J46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A147D-4FEF-4AAC-B41E-419E82EF68B0}">
  <sheetPr>
    <tabColor rgb="FF92D050"/>
  </sheetPr>
  <dimension ref="B1:N97"/>
  <sheetViews>
    <sheetView showGridLines="0" topLeftCell="A7" zoomScale="70" zoomScaleNormal="70" workbookViewId="0">
      <selection activeCell="A7" sqref="A7"/>
    </sheetView>
  </sheetViews>
  <sheetFormatPr defaultColWidth="6.77734375" defaultRowHeight="15.75" x14ac:dyDescent="0.3"/>
  <cols>
    <col min="1" max="1" width="2.109375" style="217" customWidth="1"/>
    <col min="2" max="5" width="0" style="217" hidden="1" customWidth="1"/>
    <col min="6" max="6" width="39.21875" style="217" customWidth="1"/>
    <col min="7" max="7" width="13" style="217" customWidth="1"/>
    <col min="8" max="8" width="30.21875" style="217" bestFit="1" customWidth="1"/>
    <col min="9" max="9" width="13" style="217" customWidth="1"/>
    <col min="10" max="10" width="41.109375" style="217" customWidth="1"/>
    <col min="11" max="11" width="12.109375" style="217" bestFit="1" customWidth="1"/>
    <col min="12" max="12" width="2.109375" style="217" customWidth="1"/>
    <col min="13" max="13" width="15.21875" style="217" bestFit="1" customWidth="1"/>
    <col min="14" max="14" width="57.109375" style="217" bestFit="1" customWidth="1"/>
    <col min="15" max="15" width="3.109375" style="217" customWidth="1"/>
    <col min="16" max="17" width="6.77734375" style="217"/>
    <col min="18" max="19" width="6.77734375" style="217" customWidth="1"/>
    <col min="20" max="16384" width="6.77734375" style="217"/>
  </cols>
  <sheetData>
    <row r="1" spans="6:14" s="2" customFormat="1" ht="15.75" hidden="1" customHeight="1" x14ac:dyDescent="0.3"/>
    <row r="2" spans="6:14" s="2" customFormat="1" hidden="1" x14ac:dyDescent="0.3"/>
    <row r="3" spans="6:14" s="2" customFormat="1" hidden="1" x14ac:dyDescent="0.3">
      <c r="N3" s="3" t="s">
        <v>415</v>
      </c>
    </row>
    <row r="4" spans="6:14" s="2" customFormat="1" hidden="1" x14ac:dyDescent="0.3">
      <c r="N4" s="3" t="s">
        <v>416</v>
      </c>
    </row>
    <row r="5" spans="6:14" s="2" customFormat="1" hidden="1" x14ac:dyDescent="0.3"/>
    <row r="6" spans="6:14" s="2" customFormat="1" hidden="1" x14ac:dyDescent="0.3"/>
    <row r="7" spans="6:14" s="2" customFormat="1" x14ac:dyDescent="0.3"/>
    <row r="8" spans="6:14" s="2" customFormat="1" x14ac:dyDescent="0.3">
      <c r="F8" s="292" t="s">
        <v>417</v>
      </c>
      <c r="G8" s="292"/>
      <c r="H8" s="292"/>
      <c r="I8" s="292"/>
      <c r="J8" s="292"/>
      <c r="K8" s="292"/>
      <c r="L8" s="292"/>
      <c r="M8" s="292"/>
      <c r="N8" s="292"/>
    </row>
    <row r="9" spans="6:14" s="2" customFormat="1" ht="24" x14ac:dyDescent="0.3">
      <c r="F9" s="320" t="s">
        <v>39</v>
      </c>
      <c r="G9" s="320"/>
      <c r="H9" s="320"/>
      <c r="I9" s="320"/>
      <c r="J9" s="320"/>
      <c r="K9" s="320"/>
      <c r="L9" s="320"/>
      <c r="M9" s="320"/>
      <c r="N9" s="320"/>
    </row>
    <row r="10" spans="6:14" s="2" customFormat="1" ht="15" customHeight="1" x14ac:dyDescent="0.3">
      <c r="F10" s="323" t="s">
        <v>418</v>
      </c>
      <c r="G10" s="323"/>
      <c r="H10" s="323"/>
      <c r="I10" s="323"/>
      <c r="J10" s="323"/>
      <c r="K10" s="323"/>
      <c r="L10" s="323"/>
      <c r="M10" s="323"/>
      <c r="N10" s="323"/>
    </row>
    <row r="11" spans="6:14" s="2" customFormat="1" ht="15" customHeight="1" x14ac:dyDescent="0.3">
      <c r="F11" s="294" t="s">
        <v>419</v>
      </c>
      <c r="G11" s="294"/>
      <c r="H11" s="294"/>
      <c r="I11" s="294"/>
      <c r="J11" s="294"/>
      <c r="K11" s="294"/>
      <c r="L11" s="294"/>
      <c r="M11" s="294"/>
      <c r="N11" s="294"/>
    </row>
    <row r="12" spans="6:14" s="2" customFormat="1" ht="15" customHeight="1" x14ac:dyDescent="0.3">
      <c r="F12" s="294" t="s">
        <v>420</v>
      </c>
      <c r="G12" s="294"/>
      <c r="H12" s="294"/>
      <c r="I12" s="294"/>
      <c r="J12" s="294"/>
      <c r="K12" s="294"/>
      <c r="L12" s="294"/>
      <c r="M12" s="294"/>
      <c r="N12" s="294"/>
    </row>
    <row r="13" spans="6:14" s="2" customFormat="1" ht="15" customHeight="1" x14ac:dyDescent="0.3">
      <c r="F13" s="322" t="s">
        <v>421</v>
      </c>
      <c r="G13" s="322"/>
      <c r="H13" s="322"/>
      <c r="I13" s="322"/>
      <c r="J13" s="322"/>
      <c r="K13" s="322"/>
      <c r="L13" s="322"/>
      <c r="M13" s="322"/>
      <c r="N13" s="322"/>
    </row>
    <row r="14" spans="6:14" s="2" customFormat="1" ht="15" customHeight="1" x14ac:dyDescent="0.3">
      <c r="F14" s="313" t="s">
        <v>422</v>
      </c>
      <c r="G14" s="313"/>
      <c r="H14" s="313"/>
      <c r="I14" s="313"/>
      <c r="J14" s="313"/>
      <c r="K14" s="313"/>
      <c r="L14" s="313"/>
      <c r="M14" s="313"/>
      <c r="N14" s="313"/>
    </row>
    <row r="15" spans="6:14" s="2" customFormat="1" ht="15" customHeight="1" x14ac:dyDescent="0.3">
      <c r="F15" s="314" t="s">
        <v>423</v>
      </c>
      <c r="G15" s="314"/>
      <c r="H15" s="314"/>
      <c r="I15" s="314"/>
      <c r="J15" s="314"/>
      <c r="K15" s="314"/>
      <c r="L15" s="314"/>
      <c r="M15" s="314"/>
      <c r="N15" s="314"/>
    </row>
    <row r="16" spans="6:14" s="2" customFormat="1" x14ac:dyDescent="0.3">
      <c r="F16" s="296" t="s">
        <v>43</v>
      </c>
      <c r="G16" s="296"/>
      <c r="H16" s="296"/>
      <c r="I16" s="296"/>
      <c r="J16" s="296"/>
      <c r="K16" s="296"/>
      <c r="L16" s="296"/>
      <c r="M16" s="296"/>
      <c r="N16" s="296"/>
    </row>
    <row r="17" spans="2:14" s="2" customFormat="1" x14ac:dyDescent="0.3"/>
    <row r="18" spans="2:14" s="2" customFormat="1" ht="24" x14ac:dyDescent="0.3">
      <c r="F18" s="307" t="s">
        <v>424</v>
      </c>
      <c r="G18" s="307"/>
      <c r="H18" s="307"/>
      <c r="I18" s="307"/>
      <c r="J18" s="307"/>
      <c r="K18" s="307"/>
      <c r="M18" s="315" t="s">
        <v>425</v>
      </c>
      <c r="N18" s="315"/>
    </row>
    <row r="19" spans="2:14" s="2" customFormat="1" ht="15.6" customHeight="1" x14ac:dyDescent="0.3">
      <c r="M19" s="316" t="s">
        <v>426</v>
      </c>
      <c r="N19" s="317"/>
    </row>
    <row r="20" spans="2:14" ht="15" customHeight="1" x14ac:dyDescent="0.3">
      <c r="F20" s="318" t="s">
        <v>427</v>
      </c>
      <c r="G20" s="318"/>
      <c r="H20" s="318"/>
      <c r="I20" s="318"/>
      <c r="J20" s="318"/>
      <c r="K20" s="319"/>
      <c r="M20" s="2"/>
      <c r="N20" s="2"/>
    </row>
    <row r="21" spans="2:14" ht="24" x14ac:dyDescent="0.3">
      <c r="B21" s="224" t="s">
        <v>428</v>
      </c>
      <c r="C21" s="224" t="s">
        <v>429</v>
      </c>
      <c r="D21" s="224" t="s">
        <v>430</v>
      </c>
      <c r="E21" s="224" t="s">
        <v>431</v>
      </c>
      <c r="F21" s="217" t="s">
        <v>432</v>
      </c>
      <c r="G21" s="217" t="s">
        <v>379</v>
      </c>
      <c r="H21" s="217" t="s">
        <v>433</v>
      </c>
      <c r="I21" s="217" t="s">
        <v>434</v>
      </c>
      <c r="J21" s="217" t="s">
        <v>435</v>
      </c>
      <c r="K21" s="2" t="s">
        <v>407</v>
      </c>
      <c r="M21" s="320" t="s">
        <v>436</v>
      </c>
      <c r="N21" s="320"/>
    </row>
    <row r="22" spans="2:14" ht="20.100000000000001" customHeight="1" x14ac:dyDescent="0.3">
      <c r="B22" s="224" t="s">
        <v>437</v>
      </c>
      <c r="C22" s="224" t="s">
        <v>437</v>
      </c>
      <c r="D22" s="224" t="s">
        <v>437</v>
      </c>
      <c r="E22" s="224" t="s">
        <v>437</v>
      </c>
      <c r="F22" s="218" t="s">
        <v>438</v>
      </c>
      <c r="G22" s="225" t="s">
        <v>386</v>
      </c>
      <c r="H22" s="218" t="s">
        <v>439</v>
      </c>
      <c r="I22" s="218" t="s">
        <v>366</v>
      </c>
      <c r="J22" s="226">
        <v>758121.23999999987</v>
      </c>
      <c r="K22" s="218" t="s">
        <v>57</v>
      </c>
      <c r="M22" s="321" t="s">
        <v>440</v>
      </c>
      <c r="N22" s="321"/>
    </row>
    <row r="23" spans="2:14" ht="20.100000000000001" customHeight="1" x14ac:dyDescent="0.3">
      <c r="B23" s="227" t="s">
        <v>437</v>
      </c>
      <c r="C23" s="227" t="s">
        <v>437</v>
      </c>
      <c r="D23" s="227" t="s">
        <v>437</v>
      </c>
      <c r="E23" s="227" t="s">
        <v>437</v>
      </c>
      <c r="F23" s="218" t="s">
        <v>441</v>
      </c>
      <c r="G23" s="225" t="s">
        <v>386</v>
      </c>
      <c r="H23" s="218" t="s">
        <v>442</v>
      </c>
      <c r="I23" s="218" t="s">
        <v>366</v>
      </c>
      <c r="J23" s="226">
        <v>264592939.16999999</v>
      </c>
      <c r="K23" s="218" t="s">
        <v>57</v>
      </c>
      <c r="M23" s="321"/>
      <c r="N23" s="321"/>
    </row>
    <row r="24" spans="2:14" ht="20.100000000000001" customHeight="1" x14ac:dyDescent="0.3">
      <c r="B24" s="227" t="s">
        <v>437</v>
      </c>
      <c r="C24" s="227" t="s">
        <v>437</v>
      </c>
      <c r="D24" s="227" t="s">
        <v>437</v>
      </c>
      <c r="E24" s="227" t="s">
        <v>437</v>
      </c>
      <c r="F24" s="218" t="s">
        <v>438</v>
      </c>
      <c r="G24" s="225" t="s">
        <v>386</v>
      </c>
      <c r="H24" s="218" t="s">
        <v>443</v>
      </c>
      <c r="I24" s="218" t="s">
        <v>366</v>
      </c>
      <c r="J24" s="226">
        <v>158071877.88</v>
      </c>
      <c r="K24" s="218" t="s">
        <v>57</v>
      </c>
      <c r="M24" s="321"/>
      <c r="N24" s="321"/>
    </row>
    <row r="25" spans="2:14" ht="20.100000000000001" customHeight="1" x14ac:dyDescent="0.3">
      <c r="B25" s="227" t="s">
        <v>437</v>
      </c>
      <c r="C25" s="227" t="s">
        <v>437</v>
      </c>
      <c r="D25" s="227" t="s">
        <v>437</v>
      </c>
      <c r="E25" s="227" t="s">
        <v>437</v>
      </c>
      <c r="F25" s="218" t="s">
        <v>438</v>
      </c>
      <c r="G25" s="225" t="s">
        <v>386</v>
      </c>
      <c r="H25" s="218" t="s">
        <v>444</v>
      </c>
      <c r="I25" s="218" t="s">
        <v>366</v>
      </c>
      <c r="J25" s="226">
        <v>223087.15</v>
      </c>
      <c r="K25" s="218" t="s">
        <v>57</v>
      </c>
      <c r="M25" s="321"/>
      <c r="N25" s="321"/>
    </row>
    <row r="26" spans="2:14" ht="20.100000000000001" customHeight="1" x14ac:dyDescent="0.3">
      <c r="B26" s="227" t="s">
        <v>437</v>
      </c>
      <c r="C26" s="227" t="s">
        <v>437</v>
      </c>
      <c r="D26" s="227" t="s">
        <v>437</v>
      </c>
      <c r="E26" s="227" t="s">
        <v>437</v>
      </c>
      <c r="F26" s="218" t="s">
        <v>438</v>
      </c>
      <c r="G26" s="225" t="s">
        <v>386</v>
      </c>
      <c r="H26" s="218" t="s">
        <v>445</v>
      </c>
      <c r="I26" s="218" t="s">
        <v>366</v>
      </c>
      <c r="J26" s="226">
        <v>330335248.92000008</v>
      </c>
      <c r="K26" s="218" t="s">
        <v>57</v>
      </c>
      <c r="M26" s="321"/>
      <c r="N26" s="321"/>
    </row>
    <row r="27" spans="2:14" ht="20.100000000000001" customHeight="1" x14ac:dyDescent="0.3">
      <c r="B27" s="227" t="s">
        <v>437</v>
      </c>
      <c r="C27" s="227" t="s">
        <v>437</v>
      </c>
      <c r="D27" s="227" t="s">
        <v>437</v>
      </c>
      <c r="E27" s="227" t="s">
        <v>437</v>
      </c>
      <c r="F27" s="218" t="s">
        <v>441</v>
      </c>
      <c r="G27" s="225" t="s">
        <v>386</v>
      </c>
      <c r="H27" s="218" t="s">
        <v>446</v>
      </c>
      <c r="I27" s="218" t="s">
        <v>366</v>
      </c>
      <c r="J27" s="226">
        <v>2245151146.4499998</v>
      </c>
      <c r="K27" s="218" t="s">
        <v>57</v>
      </c>
      <c r="M27" s="321"/>
      <c r="N27" s="321"/>
    </row>
    <row r="28" spans="2:14" ht="20.100000000000001" customHeight="1" x14ac:dyDescent="0.3">
      <c r="B28" s="227" t="s">
        <v>437</v>
      </c>
      <c r="C28" s="227" t="s">
        <v>437</v>
      </c>
      <c r="D28" s="227" t="s">
        <v>437</v>
      </c>
      <c r="E28" s="227" t="s">
        <v>437</v>
      </c>
      <c r="F28" s="218" t="s">
        <v>438</v>
      </c>
      <c r="G28" s="225" t="s">
        <v>386</v>
      </c>
      <c r="H28" s="218" t="s">
        <v>447</v>
      </c>
      <c r="I28" s="218" t="s">
        <v>366</v>
      </c>
      <c r="J28" s="226">
        <v>3671563274.9099998</v>
      </c>
      <c r="K28" s="218" t="s">
        <v>57</v>
      </c>
      <c r="M28" s="321"/>
      <c r="N28" s="321"/>
    </row>
    <row r="29" spans="2:14" ht="20.100000000000001" customHeight="1" x14ac:dyDescent="0.3">
      <c r="B29" s="227" t="s">
        <v>437</v>
      </c>
      <c r="C29" s="227" t="s">
        <v>437</v>
      </c>
      <c r="D29" s="227" t="s">
        <v>437</v>
      </c>
      <c r="E29" s="227" t="s">
        <v>437</v>
      </c>
      <c r="F29" s="218" t="s">
        <v>438</v>
      </c>
      <c r="G29" s="225" t="s">
        <v>386</v>
      </c>
      <c r="H29" s="218" t="s">
        <v>448</v>
      </c>
      <c r="I29" s="218" t="s">
        <v>366</v>
      </c>
      <c r="J29" s="226">
        <v>6000</v>
      </c>
      <c r="K29" s="218" t="s">
        <v>57</v>
      </c>
      <c r="M29" s="321"/>
      <c r="N29" s="321"/>
    </row>
    <row r="30" spans="2:14" ht="20.100000000000001" customHeight="1" x14ac:dyDescent="0.3">
      <c r="B30" s="227" t="s">
        <v>437</v>
      </c>
      <c r="C30" s="227" t="s">
        <v>437</v>
      </c>
      <c r="D30" s="227" t="s">
        <v>437</v>
      </c>
      <c r="E30" s="227" t="s">
        <v>437</v>
      </c>
      <c r="F30" s="218" t="s">
        <v>438</v>
      </c>
      <c r="G30" s="225" t="s">
        <v>386</v>
      </c>
      <c r="H30" s="218" t="s">
        <v>449</v>
      </c>
      <c r="I30" s="218" t="s">
        <v>366</v>
      </c>
      <c r="J30" s="226">
        <v>942132712.58000004</v>
      </c>
      <c r="K30" s="218" t="s">
        <v>57</v>
      </c>
      <c r="M30" s="321"/>
      <c r="N30" s="321"/>
    </row>
    <row r="31" spans="2:14" ht="20.100000000000001" customHeight="1" x14ac:dyDescent="0.3">
      <c r="B31" s="227" t="s">
        <v>437</v>
      </c>
      <c r="C31" s="227" t="s">
        <v>437</v>
      </c>
      <c r="D31" s="227" t="s">
        <v>437</v>
      </c>
      <c r="E31" s="227" t="s">
        <v>437</v>
      </c>
      <c r="F31" s="218" t="s">
        <v>438</v>
      </c>
      <c r="G31" s="225" t="s">
        <v>386</v>
      </c>
      <c r="H31" s="218" t="s">
        <v>450</v>
      </c>
      <c r="I31" s="218" t="s">
        <v>366</v>
      </c>
      <c r="J31" s="226">
        <v>25177999.810000002</v>
      </c>
      <c r="K31" s="218" t="s">
        <v>57</v>
      </c>
      <c r="M31" s="321"/>
      <c r="N31" s="321"/>
    </row>
    <row r="32" spans="2:14" ht="20.100000000000001" customHeight="1" x14ac:dyDescent="0.3">
      <c r="B32" s="227" t="s">
        <v>437</v>
      </c>
      <c r="C32" s="227" t="s">
        <v>437</v>
      </c>
      <c r="D32" s="227" t="s">
        <v>437</v>
      </c>
      <c r="E32" s="227" t="s">
        <v>437</v>
      </c>
      <c r="F32" s="218" t="s">
        <v>451</v>
      </c>
      <c r="G32" s="225" t="s">
        <v>386</v>
      </c>
      <c r="H32" s="218" t="s">
        <v>452</v>
      </c>
      <c r="I32" s="218" t="s">
        <v>366</v>
      </c>
      <c r="J32" s="226">
        <v>2550523735.71</v>
      </c>
      <c r="K32" s="218" t="s">
        <v>57</v>
      </c>
      <c r="M32" s="321"/>
      <c r="N32" s="321"/>
    </row>
    <row r="33" spans="2:14" ht="20.100000000000001" customHeight="1" x14ac:dyDescent="0.3">
      <c r="B33" s="227" t="s">
        <v>437</v>
      </c>
      <c r="C33" s="227" t="s">
        <v>437</v>
      </c>
      <c r="D33" s="227" t="s">
        <v>437</v>
      </c>
      <c r="E33" s="227" t="s">
        <v>437</v>
      </c>
      <c r="F33" s="218" t="s">
        <v>438</v>
      </c>
      <c r="G33" s="225" t="s">
        <v>386</v>
      </c>
      <c r="H33" s="218" t="s">
        <v>453</v>
      </c>
      <c r="I33" s="218" t="s">
        <v>366</v>
      </c>
      <c r="J33" s="226">
        <v>2765617.61</v>
      </c>
      <c r="K33" s="218" t="s">
        <v>57</v>
      </c>
      <c r="M33" s="321"/>
      <c r="N33" s="321"/>
    </row>
    <row r="34" spans="2:14" ht="20.100000000000001" customHeight="1" x14ac:dyDescent="0.3">
      <c r="B34" s="227" t="s">
        <v>437</v>
      </c>
      <c r="C34" s="227" t="s">
        <v>437</v>
      </c>
      <c r="D34" s="227" t="s">
        <v>437</v>
      </c>
      <c r="E34" s="227" t="s">
        <v>437</v>
      </c>
      <c r="F34" s="218" t="s">
        <v>454</v>
      </c>
      <c r="G34" s="225" t="s">
        <v>386</v>
      </c>
      <c r="H34" s="218" t="s">
        <v>455</v>
      </c>
      <c r="I34" s="218" t="s">
        <v>366</v>
      </c>
      <c r="J34" s="226">
        <v>2440.58</v>
      </c>
      <c r="K34" s="218" t="s">
        <v>57</v>
      </c>
      <c r="M34" s="321"/>
      <c r="N34" s="321"/>
    </row>
    <row r="35" spans="2:14" ht="20.100000000000001" customHeight="1" x14ac:dyDescent="0.3">
      <c r="B35" s="227" t="s">
        <v>437</v>
      </c>
      <c r="C35" s="227" t="s">
        <v>437</v>
      </c>
      <c r="D35" s="227" t="s">
        <v>437</v>
      </c>
      <c r="E35" s="227" t="s">
        <v>437</v>
      </c>
      <c r="F35" s="218" t="s">
        <v>456</v>
      </c>
      <c r="G35" s="225" t="s">
        <v>386</v>
      </c>
      <c r="H35" s="218" t="s">
        <v>457</v>
      </c>
      <c r="I35" s="218" t="s">
        <v>366</v>
      </c>
      <c r="J35" s="226">
        <v>94260059.729999989</v>
      </c>
      <c r="K35" s="218" t="s">
        <v>57</v>
      </c>
      <c r="M35" s="321"/>
      <c r="N35" s="321"/>
    </row>
    <row r="36" spans="2:14" ht="20.100000000000001" customHeight="1" x14ac:dyDescent="0.3">
      <c r="B36" s="227" t="s">
        <v>437</v>
      </c>
      <c r="C36" s="227" t="s">
        <v>437</v>
      </c>
      <c r="D36" s="227" t="s">
        <v>437</v>
      </c>
      <c r="E36" s="227" t="s">
        <v>437</v>
      </c>
      <c r="F36" s="218" t="s">
        <v>456</v>
      </c>
      <c r="G36" s="225" t="s">
        <v>386</v>
      </c>
      <c r="H36" s="218" t="s">
        <v>458</v>
      </c>
      <c r="I36" s="218" t="s">
        <v>366</v>
      </c>
      <c r="J36" s="226">
        <v>9369796.3499999996</v>
      </c>
      <c r="K36" s="218" t="s">
        <v>57</v>
      </c>
      <c r="M36" s="321"/>
      <c r="N36" s="321"/>
    </row>
    <row r="37" spans="2:14" ht="20.100000000000001" customHeight="1" x14ac:dyDescent="0.3">
      <c r="B37" s="227" t="s">
        <v>437</v>
      </c>
      <c r="C37" s="227" t="s">
        <v>437</v>
      </c>
      <c r="D37" s="227" t="s">
        <v>437</v>
      </c>
      <c r="E37" s="227" t="s">
        <v>437</v>
      </c>
      <c r="F37" s="218" t="s">
        <v>456</v>
      </c>
      <c r="G37" s="225" t="s">
        <v>386</v>
      </c>
      <c r="H37" s="218" t="s">
        <v>459</v>
      </c>
      <c r="I37" s="218" t="s">
        <v>366</v>
      </c>
      <c r="J37" s="226">
        <v>220</v>
      </c>
      <c r="K37" s="218" t="s">
        <v>57</v>
      </c>
      <c r="M37" s="321"/>
      <c r="N37" s="321"/>
    </row>
    <row r="38" spans="2:14" ht="20.100000000000001" customHeight="1" x14ac:dyDescent="0.3">
      <c r="B38" s="227" t="s">
        <v>437</v>
      </c>
      <c r="C38" s="227" t="s">
        <v>437</v>
      </c>
      <c r="D38" s="227" t="s">
        <v>437</v>
      </c>
      <c r="E38" s="227" t="s">
        <v>437</v>
      </c>
      <c r="F38" s="218" t="s">
        <v>456</v>
      </c>
      <c r="G38" s="225" t="s">
        <v>386</v>
      </c>
      <c r="H38" s="218" t="s">
        <v>460</v>
      </c>
      <c r="I38" s="218" t="s">
        <v>366</v>
      </c>
      <c r="J38" s="226">
        <v>5447.43</v>
      </c>
      <c r="K38" s="218" t="s">
        <v>57</v>
      </c>
      <c r="M38" s="321"/>
      <c r="N38" s="321"/>
    </row>
    <row r="39" spans="2:14" ht="20.100000000000001" customHeight="1" x14ac:dyDescent="0.3">
      <c r="B39" s="227" t="s">
        <v>437</v>
      </c>
      <c r="C39" s="227" t="s">
        <v>437</v>
      </c>
      <c r="D39" s="227" t="s">
        <v>437</v>
      </c>
      <c r="E39" s="227" t="s">
        <v>437</v>
      </c>
      <c r="F39" s="218" t="s">
        <v>441</v>
      </c>
      <c r="G39" s="225" t="s">
        <v>386</v>
      </c>
      <c r="H39" s="218" t="s">
        <v>461</v>
      </c>
      <c r="I39" s="218" t="s">
        <v>366</v>
      </c>
      <c r="J39" s="226">
        <v>40578.910000000003</v>
      </c>
      <c r="K39" s="218" t="s">
        <v>57</v>
      </c>
      <c r="M39" s="321"/>
      <c r="N39" s="321"/>
    </row>
    <row r="40" spans="2:14" ht="20.100000000000001" customHeight="1" x14ac:dyDescent="0.3">
      <c r="B40" s="227" t="s">
        <v>437</v>
      </c>
      <c r="C40" s="227" t="s">
        <v>437</v>
      </c>
      <c r="D40" s="227" t="s">
        <v>437</v>
      </c>
      <c r="E40" s="227" t="s">
        <v>437</v>
      </c>
      <c r="F40" s="218" t="s">
        <v>462</v>
      </c>
      <c r="G40" s="225" t="s">
        <v>386</v>
      </c>
      <c r="H40" s="218" t="s">
        <v>463</v>
      </c>
      <c r="I40" s="218" t="s">
        <v>366</v>
      </c>
      <c r="J40" s="226">
        <v>14568491.93</v>
      </c>
      <c r="K40" s="218" t="s">
        <v>57</v>
      </c>
      <c r="M40" s="321"/>
      <c r="N40" s="321"/>
    </row>
    <row r="41" spans="2:14" ht="20.100000000000001" customHeight="1" x14ac:dyDescent="0.3">
      <c r="B41" s="227" t="s">
        <v>437</v>
      </c>
      <c r="C41" s="227" t="s">
        <v>437</v>
      </c>
      <c r="D41" s="227" t="s">
        <v>437</v>
      </c>
      <c r="E41" s="227" t="s">
        <v>437</v>
      </c>
      <c r="F41" s="218" t="s">
        <v>438</v>
      </c>
      <c r="G41" s="225" t="s">
        <v>386</v>
      </c>
      <c r="H41" s="218" t="s">
        <v>464</v>
      </c>
      <c r="I41" s="218" t="s">
        <v>366</v>
      </c>
      <c r="J41" s="226">
        <v>13888.89</v>
      </c>
      <c r="K41" s="218" t="s">
        <v>57</v>
      </c>
      <c r="M41" s="321"/>
      <c r="N41" s="321"/>
    </row>
    <row r="42" spans="2:14" ht="20.100000000000001" customHeight="1" x14ac:dyDescent="0.3">
      <c r="B42" s="227" t="s">
        <v>437</v>
      </c>
      <c r="C42" s="227" t="s">
        <v>437</v>
      </c>
      <c r="D42" s="227" t="s">
        <v>437</v>
      </c>
      <c r="E42" s="227" t="s">
        <v>437</v>
      </c>
      <c r="F42" s="218" t="s">
        <v>465</v>
      </c>
      <c r="G42" s="225" t="s">
        <v>386</v>
      </c>
      <c r="H42" s="218" t="s">
        <v>466</v>
      </c>
      <c r="I42" s="218" t="s">
        <v>366</v>
      </c>
      <c r="J42" s="226">
        <v>857.3</v>
      </c>
      <c r="K42" s="218" t="s">
        <v>57</v>
      </c>
      <c r="M42" s="321"/>
      <c r="N42" s="321"/>
    </row>
    <row r="43" spans="2:14" ht="20.100000000000001" customHeight="1" x14ac:dyDescent="0.3">
      <c r="B43" s="227" t="s">
        <v>437</v>
      </c>
      <c r="C43" s="227" t="s">
        <v>437</v>
      </c>
      <c r="D43" s="227" t="s">
        <v>437</v>
      </c>
      <c r="E43" s="227" t="s">
        <v>437</v>
      </c>
      <c r="F43" s="218" t="s">
        <v>438</v>
      </c>
      <c r="G43" s="225" t="s">
        <v>386</v>
      </c>
      <c r="H43" s="218" t="s">
        <v>439</v>
      </c>
      <c r="I43" s="218" t="s">
        <v>366</v>
      </c>
      <c r="J43" s="226">
        <v>970155.45</v>
      </c>
      <c r="K43" s="218" t="s">
        <v>57</v>
      </c>
      <c r="M43" s="321"/>
      <c r="N43" s="321"/>
    </row>
    <row r="44" spans="2:14" ht="20.100000000000001" customHeight="1" x14ac:dyDescent="0.3">
      <c r="B44" s="227" t="s">
        <v>437</v>
      </c>
      <c r="C44" s="227" t="s">
        <v>437</v>
      </c>
      <c r="D44" s="227" t="s">
        <v>437</v>
      </c>
      <c r="E44" s="227" t="s">
        <v>437</v>
      </c>
      <c r="F44" s="218" t="s">
        <v>438</v>
      </c>
      <c r="G44" s="225" t="s">
        <v>386</v>
      </c>
      <c r="H44" s="218" t="s">
        <v>444</v>
      </c>
      <c r="I44" s="218" t="s">
        <v>366</v>
      </c>
      <c r="J44" s="226">
        <v>116698.05</v>
      </c>
      <c r="K44" s="218" t="s">
        <v>57</v>
      </c>
      <c r="M44" s="321"/>
      <c r="N44" s="321"/>
    </row>
    <row r="45" spans="2:14" ht="20.100000000000001" customHeight="1" x14ac:dyDescent="0.3">
      <c r="B45" s="227" t="s">
        <v>437</v>
      </c>
      <c r="C45" s="227" t="s">
        <v>437</v>
      </c>
      <c r="D45" s="227" t="s">
        <v>437</v>
      </c>
      <c r="E45" s="227" t="s">
        <v>437</v>
      </c>
      <c r="F45" s="218" t="s">
        <v>438</v>
      </c>
      <c r="G45" s="225" t="s">
        <v>386</v>
      </c>
      <c r="H45" s="218" t="s">
        <v>449</v>
      </c>
      <c r="I45" s="218" t="s">
        <v>366</v>
      </c>
      <c r="J45" s="226">
        <v>579694.99</v>
      </c>
      <c r="K45" s="218" t="s">
        <v>57</v>
      </c>
      <c r="M45" s="321"/>
      <c r="N45" s="321"/>
    </row>
    <row r="46" spans="2:14" ht="20.100000000000001" customHeight="1" x14ac:dyDescent="0.3">
      <c r="B46" s="227" t="s">
        <v>437</v>
      </c>
      <c r="C46" s="227" t="s">
        <v>437</v>
      </c>
      <c r="D46" s="227" t="s">
        <v>437</v>
      </c>
      <c r="E46" s="227" t="s">
        <v>437</v>
      </c>
      <c r="F46" s="218" t="s">
        <v>438</v>
      </c>
      <c r="G46" s="225" t="s">
        <v>386</v>
      </c>
      <c r="H46" s="218" t="s">
        <v>467</v>
      </c>
      <c r="I46" s="218" t="s">
        <v>366</v>
      </c>
      <c r="J46" s="226">
        <v>35942.89</v>
      </c>
      <c r="K46" s="218" t="s">
        <v>57</v>
      </c>
      <c r="M46" s="321"/>
      <c r="N46" s="321"/>
    </row>
    <row r="47" spans="2:14" ht="20.100000000000001" customHeight="1" x14ac:dyDescent="0.3">
      <c r="B47" s="227" t="s">
        <v>437</v>
      </c>
      <c r="C47" s="227" t="s">
        <v>437</v>
      </c>
      <c r="D47" s="227" t="s">
        <v>437</v>
      </c>
      <c r="E47" s="227" t="s">
        <v>437</v>
      </c>
      <c r="F47" s="218" t="s">
        <v>438</v>
      </c>
      <c r="G47" s="225" t="s">
        <v>386</v>
      </c>
      <c r="H47" s="218" t="s">
        <v>453</v>
      </c>
      <c r="I47" s="218" t="s">
        <v>366</v>
      </c>
      <c r="J47" s="226">
        <v>7722173.0199999996</v>
      </c>
      <c r="K47" s="218" t="s">
        <v>57</v>
      </c>
      <c r="M47" s="321"/>
      <c r="N47" s="321"/>
    </row>
    <row r="48" spans="2:14" ht="20.100000000000001" customHeight="1" x14ac:dyDescent="0.3">
      <c r="B48" s="227" t="s">
        <v>437</v>
      </c>
      <c r="C48" s="227" t="s">
        <v>437</v>
      </c>
      <c r="D48" s="227" t="s">
        <v>437</v>
      </c>
      <c r="E48" s="227" t="s">
        <v>437</v>
      </c>
      <c r="F48" s="218" t="s">
        <v>456</v>
      </c>
      <c r="G48" s="225" t="s">
        <v>386</v>
      </c>
      <c r="H48" s="218" t="s">
        <v>457</v>
      </c>
      <c r="I48" s="218" t="s">
        <v>366</v>
      </c>
      <c r="J48" s="226">
        <v>36525.71</v>
      </c>
      <c r="K48" s="218" t="s">
        <v>57</v>
      </c>
      <c r="M48" s="321"/>
      <c r="N48" s="321"/>
    </row>
    <row r="49" spans="2:14" ht="20.100000000000001" customHeight="1" x14ac:dyDescent="0.3">
      <c r="B49" s="227" t="s">
        <v>437</v>
      </c>
      <c r="C49" s="227" t="s">
        <v>437</v>
      </c>
      <c r="D49" s="227" t="s">
        <v>437</v>
      </c>
      <c r="E49" s="227" t="s">
        <v>437</v>
      </c>
      <c r="F49" s="218" t="s">
        <v>456</v>
      </c>
      <c r="G49" s="225" t="s">
        <v>386</v>
      </c>
      <c r="H49" s="218" t="s">
        <v>460</v>
      </c>
      <c r="I49" s="218" t="s">
        <v>366</v>
      </c>
      <c r="J49" s="226">
        <v>546369.38</v>
      </c>
      <c r="K49" s="218" t="s">
        <v>57</v>
      </c>
      <c r="M49" s="321"/>
      <c r="N49" s="321"/>
    </row>
    <row r="50" spans="2:14" ht="20.100000000000001" customHeight="1" x14ac:dyDescent="0.3">
      <c r="B50" s="227" t="s">
        <v>437</v>
      </c>
      <c r="C50" s="227" t="s">
        <v>437</v>
      </c>
      <c r="D50" s="227" t="s">
        <v>437</v>
      </c>
      <c r="E50" s="227" t="s">
        <v>437</v>
      </c>
      <c r="F50" s="218" t="s">
        <v>441</v>
      </c>
      <c r="G50" s="225" t="s">
        <v>386</v>
      </c>
      <c r="H50" s="218" t="s">
        <v>461</v>
      </c>
      <c r="I50" s="218" t="s">
        <v>366</v>
      </c>
      <c r="J50" s="226">
        <v>47090.06</v>
      </c>
      <c r="K50" s="218" t="s">
        <v>57</v>
      </c>
      <c r="M50" s="321"/>
      <c r="N50" s="321"/>
    </row>
    <row r="51" spans="2:14" ht="20.100000000000001" customHeight="1" x14ac:dyDescent="0.3">
      <c r="B51" s="227" t="s">
        <v>437</v>
      </c>
      <c r="C51" s="227" t="s">
        <v>437</v>
      </c>
      <c r="D51" s="227" t="s">
        <v>437</v>
      </c>
      <c r="E51" s="227" t="s">
        <v>437</v>
      </c>
      <c r="F51" s="218" t="s">
        <v>468</v>
      </c>
      <c r="G51" s="225" t="s">
        <v>386</v>
      </c>
      <c r="H51" s="218" t="s">
        <v>469</v>
      </c>
      <c r="I51" s="218" t="s">
        <v>366</v>
      </c>
      <c r="J51" s="226">
        <v>561.6</v>
      </c>
      <c r="K51" s="218" t="s">
        <v>57</v>
      </c>
      <c r="M51" s="321"/>
      <c r="N51" s="321"/>
    </row>
    <row r="52" spans="2:14" ht="20.100000000000001" customHeight="1" x14ac:dyDescent="0.3">
      <c r="B52" s="227" t="s">
        <v>437</v>
      </c>
      <c r="C52" s="227" t="s">
        <v>437</v>
      </c>
      <c r="D52" s="227" t="s">
        <v>437</v>
      </c>
      <c r="E52" s="227" t="s">
        <v>437</v>
      </c>
      <c r="F52" s="218" t="s">
        <v>465</v>
      </c>
      <c r="G52" s="225" t="s">
        <v>386</v>
      </c>
      <c r="H52" s="218" t="s">
        <v>470</v>
      </c>
      <c r="I52" s="218" t="s">
        <v>368</v>
      </c>
      <c r="J52" s="226">
        <v>437691048</v>
      </c>
      <c r="K52" s="218" t="s">
        <v>57</v>
      </c>
      <c r="M52" s="321"/>
      <c r="N52" s="321"/>
    </row>
    <row r="53" spans="2:14" ht="20.100000000000001" customHeight="1" x14ac:dyDescent="0.3">
      <c r="B53" s="227" t="s">
        <v>437</v>
      </c>
      <c r="C53" s="227" t="s">
        <v>437</v>
      </c>
      <c r="D53" s="227" t="s">
        <v>437</v>
      </c>
      <c r="E53" s="227" t="s">
        <v>437</v>
      </c>
      <c r="F53" s="218" t="s">
        <v>462</v>
      </c>
      <c r="G53" s="225" t="s">
        <v>386</v>
      </c>
      <c r="H53" s="218" t="s">
        <v>471</v>
      </c>
      <c r="I53" s="218" t="s">
        <v>368</v>
      </c>
      <c r="J53" s="226">
        <v>3800</v>
      </c>
      <c r="K53" s="218" t="s">
        <v>57</v>
      </c>
      <c r="M53" s="321"/>
      <c r="N53" s="321"/>
    </row>
    <row r="54" spans="2:14" ht="20.100000000000001" customHeight="1" x14ac:dyDescent="0.3">
      <c r="B54" s="227" t="s">
        <v>437</v>
      </c>
      <c r="C54" s="227" t="s">
        <v>437</v>
      </c>
      <c r="D54" s="227" t="s">
        <v>437</v>
      </c>
      <c r="E54" s="227" t="s">
        <v>437</v>
      </c>
      <c r="F54" s="218" t="s">
        <v>468</v>
      </c>
      <c r="G54" s="225" t="s">
        <v>386</v>
      </c>
      <c r="H54" s="218" t="s">
        <v>472</v>
      </c>
      <c r="I54" s="218" t="s">
        <v>368</v>
      </c>
      <c r="J54" s="226">
        <v>197100</v>
      </c>
      <c r="K54" s="218" t="s">
        <v>57</v>
      </c>
      <c r="M54" s="321"/>
      <c r="N54" s="321"/>
    </row>
    <row r="55" spans="2:14" ht="20.100000000000001" customHeight="1" x14ac:dyDescent="0.3">
      <c r="B55" s="227" t="s">
        <v>437</v>
      </c>
      <c r="C55" s="227" t="s">
        <v>437</v>
      </c>
      <c r="D55" s="227" t="s">
        <v>437</v>
      </c>
      <c r="E55" s="227" t="s">
        <v>437</v>
      </c>
      <c r="F55" s="218" t="s">
        <v>462</v>
      </c>
      <c r="G55" s="225" t="s">
        <v>386</v>
      </c>
      <c r="H55" s="218" t="s">
        <v>473</v>
      </c>
      <c r="I55" s="218" t="s">
        <v>368</v>
      </c>
      <c r="J55" s="226">
        <v>1179400</v>
      </c>
      <c r="K55" s="218" t="s">
        <v>57</v>
      </c>
      <c r="M55" s="321"/>
      <c r="N55" s="321"/>
    </row>
    <row r="56" spans="2:14" ht="15.75" customHeight="1" x14ac:dyDescent="0.3">
      <c r="B56" s="224" t="s">
        <v>437</v>
      </c>
      <c r="C56" s="224" t="s">
        <v>437</v>
      </c>
      <c r="D56" s="224" t="s">
        <v>437</v>
      </c>
      <c r="E56" s="224" t="s">
        <v>437</v>
      </c>
      <c r="F56" s="218" t="s">
        <v>474</v>
      </c>
      <c r="G56" s="225" t="s">
        <v>386</v>
      </c>
      <c r="H56" s="218" t="s">
        <v>475</v>
      </c>
      <c r="I56" s="218" t="s">
        <v>368</v>
      </c>
      <c r="J56" s="226">
        <v>374800</v>
      </c>
      <c r="K56" s="218" t="s">
        <v>57</v>
      </c>
      <c r="M56" s="321"/>
      <c r="N56" s="321"/>
    </row>
    <row r="57" spans="2:14" ht="15.75" customHeight="1" x14ac:dyDescent="0.3">
      <c r="B57" s="224" t="s">
        <v>437</v>
      </c>
      <c r="C57" s="224" t="s">
        <v>437</v>
      </c>
      <c r="D57" s="224" t="s">
        <v>437</v>
      </c>
      <c r="E57" s="224" t="s">
        <v>437</v>
      </c>
      <c r="F57" s="218" t="s">
        <v>462</v>
      </c>
      <c r="G57" s="225" t="s">
        <v>386</v>
      </c>
      <c r="H57" s="218" t="s">
        <v>476</v>
      </c>
      <c r="I57" s="218" t="s">
        <v>368</v>
      </c>
      <c r="J57" s="226">
        <v>54344201</v>
      </c>
      <c r="K57" s="218" t="s">
        <v>57</v>
      </c>
      <c r="M57" s="321"/>
      <c r="N57" s="321"/>
    </row>
    <row r="58" spans="2:14" ht="15.75" customHeight="1" x14ac:dyDescent="0.3">
      <c r="B58" s="224" t="s">
        <v>437</v>
      </c>
      <c r="C58" s="224" t="s">
        <v>437</v>
      </c>
      <c r="D58" s="224" t="s">
        <v>437</v>
      </c>
      <c r="E58" s="224" t="s">
        <v>437</v>
      </c>
      <c r="F58" s="218" t="s">
        <v>474</v>
      </c>
      <c r="G58" s="225" t="s">
        <v>386</v>
      </c>
      <c r="H58" s="218" t="s">
        <v>477</v>
      </c>
      <c r="I58" s="218" t="s">
        <v>368</v>
      </c>
      <c r="J58" s="226">
        <v>1515161</v>
      </c>
      <c r="K58" s="218" t="s">
        <v>57</v>
      </c>
      <c r="M58" s="321"/>
      <c r="N58" s="321"/>
    </row>
    <row r="59" spans="2:14" ht="15.75" customHeight="1" x14ac:dyDescent="0.3">
      <c r="B59" s="224" t="s">
        <v>437</v>
      </c>
      <c r="C59" s="224" t="s">
        <v>437</v>
      </c>
      <c r="D59" s="224" t="s">
        <v>437</v>
      </c>
      <c r="E59" s="224" t="s">
        <v>437</v>
      </c>
      <c r="F59" s="218" t="s">
        <v>462</v>
      </c>
      <c r="G59" s="225" t="s">
        <v>386</v>
      </c>
      <c r="H59" s="218" t="s">
        <v>471</v>
      </c>
      <c r="I59" s="218" t="s">
        <v>368</v>
      </c>
      <c r="J59" s="226">
        <v>3855500</v>
      </c>
      <c r="K59" s="218" t="s">
        <v>57</v>
      </c>
      <c r="M59" s="321"/>
      <c r="N59" s="321"/>
    </row>
    <row r="60" spans="2:14" x14ac:dyDescent="0.3">
      <c r="B60" s="224" t="s">
        <v>437</v>
      </c>
      <c r="C60" s="224" t="s">
        <v>437</v>
      </c>
      <c r="D60" s="224" t="s">
        <v>437</v>
      </c>
      <c r="E60" s="224" t="s">
        <v>437</v>
      </c>
      <c r="F60" s="218" t="s">
        <v>462</v>
      </c>
      <c r="G60" s="225" t="s">
        <v>386</v>
      </c>
      <c r="H60" s="218" t="s">
        <v>478</v>
      </c>
      <c r="I60" s="218" t="s">
        <v>368</v>
      </c>
      <c r="J60" s="226">
        <v>1651426</v>
      </c>
      <c r="K60" s="218" t="s">
        <v>57</v>
      </c>
      <c r="M60" s="291" t="s">
        <v>479</v>
      </c>
      <c r="N60" s="291"/>
    </row>
    <row r="61" spans="2:14" x14ac:dyDescent="0.3">
      <c r="B61" s="224" t="s">
        <v>437</v>
      </c>
      <c r="C61" s="224" t="s">
        <v>437</v>
      </c>
      <c r="D61" s="224" t="s">
        <v>437</v>
      </c>
      <c r="E61" s="224" t="s">
        <v>437</v>
      </c>
      <c r="F61" s="218" t="s">
        <v>462</v>
      </c>
      <c r="G61" s="225" t="s">
        <v>386</v>
      </c>
      <c r="H61" s="218" t="s">
        <v>480</v>
      </c>
      <c r="I61" s="218" t="s">
        <v>369</v>
      </c>
      <c r="J61" s="226">
        <v>683720</v>
      </c>
      <c r="K61" s="218" t="s">
        <v>57</v>
      </c>
      <c r="M61" s="291" t="s">
        <v>481</v>
      </c>
      <c r="N61" s="291"/>
    </row>
    <row r="62" spans="2:14" x14ac:dyDescent="0.3">
      <c r="B62" s="227" t="s">
        <v>437</v>
      </c>
      <c r="C62" s="227" t="s">
        <v>437</v>
      </c>
      <c r="D62" s="227" t="s">
        <v>437</v>
      </c>
      <c r="E62" s="227" t="s">
        <v>437</v>
      </c>
      <c r="F62" s="218" t="s">
        <v>462</v>
      </c>
      <c r="G62" s="225" t="s">
        <v>386</v>
      </c>
      <c r="H62" s="218" t="s">
        <v>482</v>
      </c>
      <c r="I62" s="218" t="s">
        <v>518</v>
      </c>
      <c r="J62" s="228">
        <v>179000</v>
      </c>
      <c r="K62" s="218" t="s">
        <v>57</v>
      </c>
    </row>
    <row r="63" spans="2:14" ht="16.5" thickBot="1" x14ac:dyDescent="0.35"/>
    <row r="64" spans="2:14" ht="16.5" thickBot="1" x14ac:dyDescent="0.35">
      <c r="I64" s="229" t="s">
        <v>483</v>
      </c>
      <c r="J64" s="230">
        <v>218921584.25450125</v>
      </c>
    </row>
    <row r="65" spans="6:11" ht="21" customHeight="1" thickBot="1" x14ac:dyDescent="0.35">
      <c r="J65" s="231"/>
    </row>
    <row r="66" spans="6:11" ht="16.5" thickBot="1" x14ac:dyDescent="0.35">
      <c r="I66" s="229" t="s">
        <v>484</v>
      </c>
      <c r="J66" s="232">
        <v>10821293909.699997</v>
      </c>
    </row>
    <row r="70" spans="6:11" ht="24" x14ac:dyDescent="0.3">
      <c r="F70" s="272" t="s">
        <v>485</v>
      </c>
      <c r="G70" s="272"/>
      <c r="H70" s="233"/>
      <c r="I70" s="233"/>
      <c r="J70" s="233"/>
      <c r="K70" s="233"/>
    </row>
    <row r="71" spans="6:11" x14ac:dyDescent="0.3">
      <c r="F71" s="273" t="s">
        <v>486</v>
      </c>
      <c r="G71" s="234"/>
      <c r="H71" s="234"/>
      <c r="I71" s="234"/>
      <c r="J71" s="235"/>
      <c r="K71" s="234"/>
    </row>
    <row r="72" spans="6:11" x14ac:dyDescent="0.3">
      <c r="F72" s="273"/>
      <c r="G72" s="234"/>
      <c r="H72" s="234"/>
      <c r="I72" s="234"/>
      <c r="J72" s="235"/>
      <c r="K72" s="234"/>
    </row>
    <row r="73" spans="6:11" x14ac:dyDescent="0.3">
      <c r="F73" s="273"/>
      <c r="G73" s="234"/>
      <c r="H73" s="234"/>
      <c r="I73" s="234"/>
      <c r="J73" s="235"/>
      <c r="K73" s="234"/>
    </row>
    <row r="74" spans="6:11" x14ac:dyDescent="0.3">
      <c r="F74" s="273" t="s">
        <v>487</v>
      </c>
      <c r="G74" s="234" t="s">
        <v>488</v>
      </c>
      <c r="H74" s="234"/>
      <c r="I74" s="234"/>
      <c r="J74" s="235"/>
      <c r="K74" s="234"/>
    </row>
    <row r="75" spans="6:11" x14ac:dyDescent="0.3">
      <c r="F75" s="273" t="s">
        <v>489</v>
      </c>
      <c r="G75" s="234" t="s">
        <v>490</v>
      </c>
      <c r="H75" s="234"/>
      <c r="I75" s="234"/>
      <c r="J75" s="235"/>
      <c r="K75" s="234"/>
    </row>
    <row r="76" spans="6:11" x14ac:dyDescent="0.3">
      <c r="F76" s="273"/>
      <c r="G76" s="236" t="s">
        <v>379</v>
      </c>
      <c r="H76" s="236" t="s">
        <v>433</v>
      </c>
      <c r="I76" s="236" t="s">
        <v>434</v>
      </c>
      <c r="J76" s="237" t="s">
        <v>435</v>
      </c>
      <c r="K76" s="236" t="s">
        <v>407</v>
      </c>
    </row>
    <row r="77" spans="6:11" x14ac:dyDescent="0.3">
      <c r="F77" s="273"/>
      <c r="G77" s="238" t="s">
        <v>86</v>
      </c>
      <c r="H77" s="238" t="s">
        <v>491</v>
      </c>
      <c r="I77" s="238" t="s">
        <v>492</v>
      </c>
      <c r="J77" s="239"/>
      <c r="K77" s="240" t="s">
        <v>57</v>
      </c>
    </row>
    <row r="78" spans="6:11" x14ac:dyDescent="0.3">
      <c r="F78" s="273"/>
      <c r="G78" s="234" t="s">
        <v>386</v>
      </c>
      <c r="H78" s="234" t="s">
        <v>493</v>
      </c>
      <c r="I78" s="234" t="s">
        <v>492</v>
      </c>
      <c r="J78" s="235"/>
      <c r="K78" s="234" t="s">
        <v>57</v>
      </c>
    </row>
    <row r="79" spans="6:11" ht="16.5" thickBot="1" x14ac:dyDescent="0.35">
      <c r="F79" s="273"/>
      <c r="G79" s="241" t="s">
        <v>494</v>
      </c>
      <c r="H79" s="241"/>
      <c r="I79" s="241"/>
      <c r="J79" s="242"/>
      <c r="K79" s="241" t="s">
        <v>57</v>
      </c>
    </row>
    <row r="80" spans="6:11" ht="16.5" thickTop="1" x14ac:dyDescent="0.3">
      <c r="F80" s="273" t="s">
        <v>495</v>
      </c>
      <c r="G80" s="234" t="s">
        <v>496</v>
      </c>
      <c r="H80" s="234"/>
      <c r="I80" s="234"/>
      <c r="J80" s="235"/>
      <c r="K80" s="234"/>
    </row>
    <row r="81" spans="6:14" x14ac:dyDescent="0.3">
      <c r="F81" s="273" t="s">
        <v>497</v>
      </c>
      <c r="G81" s="234" t="s">
        <v>496</v>
      </c>
      <c r="H81" s="234"/>
      <c r="I81" s="234"/>
      <c r="J81" s="235"/>
      <c r="K81" s="234"/>
    </row>
    <row r="82" spans="6:14" x14ac:dyDescent="0.3">
      <c r="F82" s="273" t="s">
        <v>498</v>
      </c>
      <c r="G82" s="234" t="s">
        <v>496</v>
      </c>
      <c r="H82" s="234"/>
      <c r="I82" s="234"/>
      <c r="J82" s="235"/>
      <c r="K82" s="234"/>
    </row>
    <row r="83" spans="6:14" x14ac:dyDescent="0.3">
      <c r="F83" s="273"/>
      <c r="G83" s="234"/>
      <c r="H83" s="234"/>
      <c r="I83" s="234"/>
      <c r="J83" s="235"/>
      <c r="K83" s="234"/>
    </row>
    <row r="84" spans="6:14" x14ac:dyDescent="0.3">
      <c r="F84" s="273"/>
      <c r="G84" s="234"/>
      <c r="H84" s="234"/>
      <c r="I84" s="234"/>
      <c r="J84" s="235"/>
      <c r="K84" s="234"/>
    </row>
    <row r="85" spans="6:14" ht="18.75" customHeight="1" x14ac:dyDescent="0.3">
      <c r="F85" s="273"/>
      <c r="G85" s="234"/>
      <c r="H85" s="234"/>
      <c r="I85" s="234"/>
      <c r="J85" s="235"/>
      <c r="K85" s="234"/>
    </row>
    <row r="86" spans="6:14" ht="15.75" customHeight="1" x14ac:dyDescent="0.3">
      <c r="F86" s="273"/>
      <c r="G86" s="234"/>
      <c r="H86" s="234"/>
      <c r="I86" s="234"/>
      <c r="J86" s="235"/>
      <c r="K86" s="234"/>
    </row>
    <row r="87" spans="6:14" x14ac:dyDescent="0.3">
      <c r="F87" s="273"/>
      <c r="G87" s="234"/>
      <c r="H87" s="234"/>
      <c r="I87" s="234"/>
      <c r="J87" s="235"/>
      <c r="K87" s="234"/>
    </row>
    <row r="88" spans="6:14" x14ac:dyDescent="0.3">
      <c r="F88" s="273"/>
      <c r="G88" s="234"/>
      <c r="H88" s="234"/>
      <c r="I88" s="234"/>
      <c r="J88" s="235"/>
      <c r="K88" s="234"/>
    </row>
    <row r="89" spans="6:14" x14ac:dyDescent="0.3">
      <c r="F89" s="270"/>
      <c r="G89" s="270"/>
      <c r="H89" s="270"/>
      <c r="I89" s="270"/>
      <c r="J89" s="270"/>
      <c r="K89" s="270"/>
    </row>
    <row r="90" spans="6:14" ht="15.75" customHeight="1" thickBot="1" x14ac:dyDescent="0.35">
      <c r="F90" s="312"/>
      <c r="G90" s="312"/>
      <c r="H90" s="312"/>
      <c r="I90" s="312"/>
      <c r="J90" s="312"/>
      <c r="K90" s="312"/>
      <c r="L90" s="312"/>
      <c r="M90" s="312"/>
      <c r="N90" s="312"/>
    </row>
    <row r="91" spans="6:14" x14ac:dyDescent="0.3">
      <c r="F91" s="310"/>
      <c r="G91" s="310"/>
      <c r="H91" s="310"/>
      <c r="I91" s="310"/>
      <c r="J91" s="310"/>
      <c r="K91" s="310"/>
      <c r="L91" s="310"/>
      <c r="M91" s="310"/>
      <c r="N91" s="310"/>
    </row>
    <row r="92" spans="6:14" ht="16.5" thickBot="1" x14ac:dyDescent="0.35">
      <c r="F92" s="297" t="s">
        <v>117</v>
      </c>
      <c r="G92" s="298"/>
      <c r="H92" s="298"/>
      <c r="I92" s="298"/>
      <c r="J92" s="298"/>
      <c r="K92" s="298"/>
      <c r="L92" s="298"/>
      <c r="M92" s="298"/>
      <c r="N92" s="298"/>
    </row>
    <row r="93" spans="6:14" x14ac:dyDescent="0.3">
      <c r="F93" s="299" t="s">
        <v>118</v>
      </c>
      <c r="G93" s="300"/>
      <c r="H93" s="300"/>
      <c r="I93" s="300"/>
      <c r="J93" s="300"/>
      <c r="K93" s="300"/>
      <c r="L93" s="300"/>
      <c r="M93" s="300"/>
      <c r="N93" s="300"/>
    </row>
    <row r="94" spans="6:14" ht="16.5" thickBot="1" x14ac:dyDescent="0.35">
      <c r="F94" s="311"/>
      <c r="G94" s="311"/>
      <c r="H94" s="311"/>
      <c r="I94" s="311"/>
      <c r="J94" s="311"/>
      <c r="K94" s="311"/>
      <c r="L94" s="311"/>
      <c r="M94" s="311"/>
      <c r="N94" s="311"/>
    </row>
    <row r="95" spans="6:14" x14ac:dyDescent="0.3">
      <c r="F95" s="290" t="s">
        <v>34</v>
      </c>
      <c r="G95" s="290"/>
      <c r="H95" s="290"/>
      <c r="I95" s="290"/>
      <c r="J95" s="290"/>
    </row>
    <row r="96" spans="6:14" ht="15" customHeight="1" x14ac:dyDescent="0.3">
      <c r="F96" s="276" t="s">
        <v>119</v>
      </c>
      <c r="G96" s="276"/>
      <c r="H96" s="276"/>
      <c r="I96" s="276"/>
      <c r="J96" s="276"/>
    </row>
    <row r="97" spans="6:10" x14ac:dyDescent="0.3">
      <c r="F97" s="286" t="s">
        <v>120</v>
      </c>
      <c r="G97" s="286"/>
      <c r="H97" s="286"/>
      <c r="I97" s="286"/>
      <c r="J97" s="286"/>
    </row>
  </sheetData>
  <sheetProtection insertRows="0"/>
  <protectedRanges>
    <protectedRange algorithmName="SHA-512" hashValue="19r0bVvPR7yZA0UiYij7Tv1CBk3noIABvFePbLhCJ4nk3L6A+Fy+RdPPS3STf+a52x4pG2PQK4FAkXK9epnlIA==" saltValue="gQC4yrLvnbJqxYZ0KSEoZA==" spinCount="100000" sqref="K64 K77" name="Government revenues"/>
    <protectedRange algorithmName="SHA-512" hashValue="19r0bVvPR7yZA0UiYij7Tv1CBk3noIABvFePbLhCJ4nk3L6A+Fy+RdPPS3STf+a52x4pG2PQK4FAkXK9epnlIA==" saltValue="gQC4yrLvnbJqxYZ0KSEoZA==" spinCount="100000" sqref="G52:G59 F60:G62 I22:J62 F22:G39 G40 F41:G50 G51" name="Government revenues_1"/>
    <protectedRange algorithmName="SHA-512" hashValue="19r0bVvPR7yZA0UiYij7Tv1CBk3noIABvFePbLhCJ4nk3L6A+Fy+RdPPS3STf+a52x4pG2PQK4FAkXK9epnlIA==" saltValue="gQC4yrLvnbJqxYZ0KSEoZA==" spinCount="100000" sqref="F53:F59 F40" name="Government revenues_2"/>
    <protectedRange algorithmName="SHA-512" hashValue="19r0bVvPR7yZA0UiYij7Tv1CBk3noIABvFePbLhCJ4nk3L6A+Fy+RdPPS3STf+a52x4pG2PQK4FAkXK9epnlIA==" saltValue="gQC4yrLvnbJqxYZ0KSEoZA==" spinCount="100000" sqref="F52" name="Government revenues_3"/>
    <protectedRange algorithmName="SHA-512" hashValue="19r0bVvPR7yZA0UiYij7Tv1CBk3noIABvFePbLhCJ4nk3L6A+Fy+RdPPS3STf+a52x4pG2PQK4FAkXK9epnlIA==" saltValue="gQC4yrLvnbJqxYZ0KSEoZA==" spinCount="100000" sqref="F51" name="Government revenues_4"/>
  </protectedRanges>
  <mergeCells count="25">
    <mergeCell ref="F13:N13"/>
    <mergeCell ref="F8:N8"/>
    <mergeCell ref="F9:N9"/>
    <mergeCell ref="F10:N10"/>
    <mergeCell ref="F11:N11"/>
    <mergeCell ref="F12:N12"/>
    <mergeCell ref="F90:N90"/>
    <mergeCell ref="F14:N14"/>
    <mergeCell ref="F15:N15"/>
    <mergeCell ref="F16:N16"/>
    <mergeCell ref="F18:K18"/>
    <mergeCell ref="M18:N18"/>
    <mergeCell ref="M19:N19"/>
    <mergeCell ref="F20:K20"/>
    <mergeCell ref="M21:N21"/>
    <mergeCell ref="M22:N59"/>
    <mergeCell ref="M60:N60"/>
    <mergeCell ref="M61:N61"/>
    <mergeCell ref="F97:J97"/>
    <mergeCell ref="F91:N91"/>
    <mergeCell ref="F92:N92"/>
    <mergeCell ref="F93:N93"/>
    <mergeCell ref="F94:N94"/>
    <mergeCell ref="F95:J95"/>
    <mergeCell ref="F96:J96"/>
  </mergeCells>
  <dataValidations count="11">
    <dataValidation type="list" allowBlank="1" showInputMessage="1" showErrorMessage="1" sqref="K77:K79" xr:uid="{2E4ADD23-1B7E-4343-B6B0-3FC55105542C}">
      <formula1>Currency_code_list</formula1>
    </dataValidation>
    <dataValidation type="textLength" allowBlank="1" showInputMessage="1" showErrorMessage="1" errorTitle="Por favor, no editar estas celda" error="Por favor, no edite estas celdas" sqref="J21:K21 F21:H21 F70:K71" xr:uid="{AAC057E3-3729-4D36-AB9F-CF1A1A970D46}">
      <formula1>10000</formula1>
      <formula2>50000</formula2>
    </dataValidation>
    <dataValidation allowBlank="1" showInputMessage="1" showErrorMessage="1" errorTitle="Por favor, no editar estas celda" error="Por favor, no edite estas celdas" sqref="I21" xr:uid="{B416BE31-39C9-426C-A6EF-4E340A23B6A1}"/>
    <dataValidation type="whole" allowBlank="1" showInputMessage="1" showErrorMessage="1" sqref="F89:K89" xr:uid="{1579FF7C-EBB2-4648-AFDE-82E7FF8A6FA9}">
      <formula1>10000</formula1>
      <formula2>50000</formula2>
    </dataValidation>
    <dataValidation type="textLength" allowBlank="1" showInputMessage="1" showErrorMessage="1" sqref="L70:N89 F7:N16 L17:L62 F17:K20 B7:E20 B90:E94 F93:N94 F90:N91 M17:N59 O7:O89 A7:A94 M61:N62 B63:H69 K63:N69 I63:J65 I67:J69" xr:uid="{BA0BDABD-1558-4E6E-B7F5-98849B12C360}">
      <formula1>9999999</formula1>
      <formula2>99999999</formula2>
    </dataValidation>
    <dataValidation type="whole" showInputMessage="1" showErrorMessage="1" sqref="F95:J97" xr:uid="{3B713C37-F54F-40A7-BC2A-DAC7EF4B8365}">
      <formula1>999999</formula1>
      <formula2>99999999</formula2>
    </dataValidation>
    <dataValidation type="whole" allowBlank="1" showInputMessage="1" showErrorMessage="1" errorTitle="No editar estas celdas" error="Por favor, no edite estas celdas" sqref="F92" xr:uid="{6142669B-8127-42D3-AB5B-FAA05E268F5B}">
      <formula1>10000</formula1>
      <formula2>50000</formula2>
    </dataValidation>
    <dataValidation type="list" allowBlank="1" showInputMessage="1" showErrorMessage="1" sqref="F22:F62" xr:uid="{736C5411-66C5-4069-A6BB-99EF3BD05080}">
      <formula1>GFS_list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62" xr:uid="{BE3D33A0-E06F-4DA8-AED9-68D45C7DDCA8}"/>
    <dataValidation type="list" allowBlank="1" showInputMessage="1" showErrorMessage="1" promptTitle="Organismo gubernamental receptor" prompt="Ingrese el nombre del organismo gubernamental receptor._x000a__x000a_Por favor, evite utilizar siglas e ingrese el nombre completo._x000a_" sqref="I22:I62" xr:uid="{450B7E5F-6445-45A7-90B4-740F44DE8FA6}">
      <formula1>Government_entities_list</formula1>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62" xr:uid="{01B88DA5-7037-4361-B5BD-E79E0C523C39}">
      <formula1>0.1</formula1>
      <formula2>0.2</formula2>
    </dataValidation>
  </dataValidations>
  <hyperlinks>
    <hyperlink ref="F20" r:id="rId1" location="r4-1" display="EITI Requirement 4.1" xr:uid="{E54B7190-04DC-4E4F-AD07-93EB8BA8F646}"/>
    <hyperlink ref="M19" r:id="rId2" location="r5-1" display="EITI Requirement 5.1" xr:uid="{B356C237-1AC2-482B-9A86-D73EAA5A4C33}"/>
    <hyperlink ref="M61:N61" r:id="rId3" display="or, https://www.imf.org/external/np/sta/gfsm/" xr:uid="{05F06D75-7A8F-45CD-9CE9-BB2F2EEBE2C8}"/>
    <hyperlink ref="M60:N60" r:id="rId4" display="Puede encontrar más información orientativa en https://eiti.org/es/documento/plantilla-datos-resumidos-del-eiti" xr:uid="{825100F3-92B8-4A48-8392-940A09B15AC9}"/>
    <hyperlink ref="F93:J93" r:id="rId5" display="Give us your feedback or report a conflict in the data! Write to us at  data@eiti.org" xr:uid="{5C330D0B-0025-4C7B-90A0-5B3AA8EB0B81}"/>
    <hyperlink ref="F92:J92" r:id="rId6" display="Puede acceder a la versión más reciente de las plantillas de datos resumidos en https://eiti.org/es/documento/plantilla-datos-resumidos-del-eiti" xr:uid="{087C05B8-7804-4935-B188-150B6DF51896}"/>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count="3">
        <x14:dataValidation type="list" allowBlank="1" showInputMessage="1" showErrorMessage="1" xr:uid="{CADF3EB5-BAEB-4B44-A23A-31A114F6B3DD}">
          <x14:formula1>
            <xm:f>'I:\My Drive\Summary Data\Dominican Republic\[2018 Dominican Republic Summary Data ES_.xlsx]Lists'!#REF!</xm:f>
          </x14:formula1>
          <xm:sqref>B22:E62</xm:sqref>
        </x14:dataValidation>
        <x14:dataValidation type="list" allowBlank="1" showInputMessage="1" showErrorMessage="1" promptTitle="Seleccione el sector" prompt="Seleccione de la lista el sector" xr:uid="{6200E554-760F-42A9-A4AE-815F9BD39066}">
          <x14:formula1>
            <xm:f>'https://amedeloitte-my.sharepoint.com/personal/frasanchez_deloitte_com/Documents/Desktop/Clientes/Ministerio de Energia y Minas/Informe Final/30.01.2020/[20200130 Plantilla de Datos Resumida 2017 (es_eiti_summary_data_template_2017).xlsx]Lists'!#REF!</xm:f>
          </x14:formula1>
          <xm:sqref>G22:G62</xm:sqref>
        </x14:dataValidation>
        <x14:dataValidation type="list" allowBlank="1" showInputMessage="1" showErrorMessage="1" xr:uid="{269A4533-AAEA-40AC-AC1E-5D55D626030E}">
          <x14:formula1>
            <xm:f>'C:\Users\frasanchez\OneDrive - Deloitte (O365D)\Desktop\Clientes\Ministerio de Energia y Minas\Informe Final\05.02.2020\[20200130 Plantilla de Datos Resumida 2017 (es_eiti_summary_data_template_2017) 05.02.2020.xlsx]Lists'!#REF!</xm:f>
          </x14:formula1>
          <xm:sqref>K22:K62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89A73-92A8-4770-9B1A-73102BBCFF87}">
  <sheetPr>
    <tabColor rgb="FF92D050"/>
  </sheetPr>
  <dimension ref="B2:R80"/>
  <sheetViews>
    <sheetView showGridLines="0" zoomScale="65" zoomScaleNormal="65" workbookViewId="0"/>
  </sheetViews>
  <sheetFormatPr defaultColWidth="7.109375" defaultRowHeight="14.25" x14ac:dyDescent="0.25"/>
  <cols>
    <col min="1" max="1" width="3" style="243" customWidth="1"/>
    <col min="2" max="2" width="0.109375" style="243" customWidth="1"/>
    <col min="3" max="3" width="14.5546875" style="243" customWidth="1"/>
    <col min="4" max="4" width="32.77734375" style="243" bestFit="1" customWidth="1"/>
    <col min="5" max="5" width="23.77734375" style="243" bestFit="1" customWidth="1"/>
    <col min="6" max="6" width="24.5546875" style="243" customWidth="1"/>
    <col min="7" max="7" width="26.6640625" style="243" customWidth="1"/>
    <col min="8" max="8" width="17.77734375" style="243" customWidth="1"/>
    <col min="9" max="9" width="21.109375" style="243" customWidth="1"/>
    <col min="10" max="10" width="17.109375" style="243" bestFit="1" customWidth="1"/>
    <col min="11" max="11" width="29" style="243" bestFit="1" customWidth="1"/>
    <col min="12" max="12" width="30" style="243" bestFit="1" customWidth="1"/>
    <col min="13" max="13" width="20.21875" style="243" bestFit="1" customWidth="1"/>
    <col min="14" max="14" width="13" style="243" bestFit="1" customWidth="1"/>
    <col min="15" max="15" width="3.109375" style="243" customWidth="1"/>
    <col min="16" max="16" width="7.109375" style="243"/>
    <col min="17" max="33" width="12.33203125" style="243" customWidth="1"/>
    <col min="34" max="16384" width="7.109375" style="243"/>
  </cols>
  <sheetData>
    <row r="2" spans="2:18" s="217" customFormat="1" ht="15.75" x14ac:dyDescent="0.3">
      <c r="C2" s="292" t="s">
        <v>499</v>
      </c>
      <c r="D2" s="292"/>
      <c r="E2" s="292"/>
      <c r="F2" s="292"/>
      <c r="G2" s="292"/>
      <c r="H2" s="292"/>
      <c r="I2" s="292"/>
      <c r="J2" s="292"/>
      <c r="K2" s="292"/>
      <c r="L2" s="292"/>
      <c r="M2" s="292"/>
      <c r="N2" s="292"/>
    </row>
    <row r="3" spans="2:18" ht="21" customHeight="1" x14ac:dyDescent="0.25">
      <c r="B3" s="275"/>
      <c r="C3" s="329" t="s">
        <v>39</v>
      </c>
      <c r="D3" s="329"/>
      <c r="E3" s="329"/>
      <c r="F3" s="329"/>
      <c r="G3" s="329"/>
      <c r="H3" s="329"/>
      <c r="I3" s="329"/>
      <c r="J3" s="329"/>
      <c r="K3" s="329"/>
      <c r="L3" s="329"/>
      <c r="M3" s="329"/>
      <c r="N3" s="329"/>
      <c r="O3" s="275"/>
      <c r="P3" s="275"/>
      <c r="Q3" s="275"/>
      <c r="R3" s="275"/>
    </row>
    <row r="4" spans="2:18" s="217" customFormat="1" ht="15.6" customHeight="1" x14ac:dyDescent="0.3">
      <c r="C4" s="326" t="s">
        <v>500</v>
      </c>
      <c r="D4" s="326"/>
      <c r="E4" s="326"/>
      <c r="F4" s="326"/>
      <c r="G4" s="326"/>
      <c r="H4" s="326"/>
      <c r="I4" s="326"/>
      <c r="J4" s="326"/>
      <c r="K4" s="326"/>
      <c r="L4" s="326"/>
      <c r="M4" s="326"/>
      <c r="N4" s="326"/>
    </row>
    <row r="5" spans="2:18" s="217" customFormat="1" ht="15.6" customHeight="1" x14ac:dyDescent="0.3">
      <c r="C5" s="326" t="s">
        <v>501</v>
      </c>
      <c r="D5" s="326"/>
      <c r="E5" s="326"/>
      <c r="F5" s="326"/>
      <c r="G5" s="326"/>
      <c r="H5" s="326"/>
      <c r="I5" s="326"/>
      <c r="J5" s="326"/>
      <c r="K5" s="326"/>
      <c r="L5" s="326"/>
      <c r="M5" s="326"/>
      <c r="N5" s="326"/>
    </row>
    <row r="6" spans="2:18" s="217" customFormat="1" ht="15.6" customHeight="1" x14ac:dyDescent="0.3">
      <c r="C6" s="326" t="s">
        <v>502</v>
      </c>
      <c r="D6" s="326"/>
      <c r="E6" s="326"/>
      <c r="F6" s="326"/>
      <c r="G6" s="326"/>
      <c r="H6" s="326"/>
      <c r="I6" s="326"/>
      <c r="J6" s="326"/>
      <c r="K6" s="326"/>
      <c r="L6" s="326"/>
      <c r="M6" s="326"/>
      <c r="N6" s="326"/>
    </row>
    <row r="7" spans="2:18" s="217" customFormat="1" ht="15.6" customHeight="1" x14ac:dyDescent="0.3">
      <c r="C7" s="326" t="s">
        <v>503</v>
      </c>
      <c r="D7" s="326"/>
      <c r="E7" s="326"/>
      <c r="F7" s="326"/>
      <c r="G7" s="326"/>
      <c r="H7" s="326"/>
      <c r="I7" s="326"/>
      <c r="J7" s="326"/>
      <c r="K7" s="326"/>
      <c r="L7" s="326"/>
      <c r="M7" s="326"/>
      <c r="N7" s="326"/>
    </row>
    <row r="8" spans="2:18" s="217" customFormat="1" ht="15.6" customHeight="1" x14ac:dyDescent="0.3">
      <c r="C8" s="326" t="s">
        <v>504</v>
      </c>
      <c r="D8" s="326"/>
      <c r="E8" s="326"/>
      <c r="F8" s="326"/>
      <c r="G8" s="326"/>
      <c r="H8" s="326"/>
      <c r="I8" s="326"/>
      <c r="J8" s="326"/>
      <c r="K8" s="326"/>
      <c r="L8" s="326"/>
      <c r="M8" s="326"/>
      <c r="N8" s="326"/>
    </row>
    <row r="9" spans="2:18" s="217" customFormat="1" ht="15.75" x14ac:dyDescent="0.3">
      <c r="C9" s="296" t="s">
        <v>43</v>
      </c>
      <c r="D9" s="296"/>
      <c r="E9" s="296"/>
      <c r="F9" s="296"/>
      <c r="G9" s="296"/>
      <c r="H9" s="296"/>
      <c r="I9" s="296"/>
      <c r="J9" s="296"/>
      <c r="K9" s="296"/>
      <c r="L9" s="296"/>
      <c r="M9" s="296"/>
      <c r="N9" s="296"/>
    </row>
    <row r="10" spans="2:18" x14ac:dyDescent="0.25">
      <c r="B10" s="275"/>
      <c r="C10" s="327"/>
      <c r="D10" s="327"/>
      <c r="E10" s="327"/>
      <c r="F10" s="327"/>
      <c r="G10" s="327"/>
      <c r="H10" s="327"/>
      <c r="I10" s="327"/>
      <c r="J10" s="327"/>
      <c r="K10" s="327"/>
      <c r="L10" s="327"/>
      <c r="M10" s="327"/>
      <c r="N10" s="327"/>
      <c r="O10" s="275"/>
      <c r="P10" s="275"/>
      <c r="Q10" s="275"/>
      <c r="R10" s="275"/>
    </row>
    <row r="11" spans="2:18" ht="24" x14ac:dyDescent="0.25">
      <c r="B11" s="275"/>
      <c r="C11" s="307" t="s">
        <v>505</v>
      </c>
      <c r="D11" s="307"/>
      <c r="E11" s="307"/>
      <c r="F11" s="307"/>
      <c r="G11" s="307"/>
      <c r="H11" s="307"/>
      <c r="I11" s="307"/>
      <c r="J11" s="307"/>
      <c r="K11" s="307"/>
      <c r="L11" s="307"/>
      <c r="M11" s="307"/>
      <c r="N11" s="307"/>
      <c r="O11" s="275"/>
      <c r="P11" s="275"/>
      <c r="Q11" s="275"/>
      <c r="R11" s="275"/>
    </row>
    <row r="12" spans="2:18" s="217" customFormat="1" ht="14.25" customHeight="1" x14ac:dyDescent="0.3"/>
    <row r="13" spans="2:18" s="217" customFormat="1" ht="15.75" customHeight="1" x14ac:dyDescent="0.3">
      <c r="B13" s="318" t="s">
        <v>506</v>
      </c>
      <c r="C13" s="318"/>
      <c r="D13" s="318"/>
      <c r="E13" s="318"/>
      <c r="F13" s="318"/>
      <c r="G13" s="318"/>
      <c r="H13" s="318"/>
      <c r="I13" s="318"/>
      <c r="J13" s="318"/>
      <c r="K13" s="318"/>
      <c r="L13" s="318"/>
      <c r="M13" s="318"/>
      <c r="N13" s="318"/>
    </row>
    <row r="14" spans="2:18" s="217" customFormat="1" ht="15.75" x14ac:dyDescent="0.3">
      <c r="B14" s="217" t="s">
        <v>379</v>
      </c>
      <c r="C14" s="217" t="s">
        <v>507</v>
      </c>
      <c r="D14" s="217" t="s">
        <v>434</v>
      </c>
      <c r="E14" s="217" t="s">
        <v>433</v>
      </c>
      <c r="F14" s="217" t="s">
        <v>508</v>
      </c>
      <c r="G14" s="217" t="s">
        <v>509</v>
      </c>
      <c r="H14" s="217" t="s">
        <v>510</v>
      </c>
      <c r="I14" s="217" t="s">
        <v>511</v>
      </c>
      <c r="J14" s="217" t="s">
        <v>435</v>
      </c>
      <c r="K14" s="217" t="s">
        <v>512</v>
      </c>
      <c r="L14" s="217" t="s">
        <v>513</v>
      </c>
      <c r="M14" s="217" t="s">
        <v>514</v>
      </c>
      <c r="N14" s="217" t="s">
        <v>515</v>
      </c>
    </row>
    <row r="15" spans="2:18" s="218" customFormat="1" ht="15.75" x14ac:dyDescent="0.3">
      <c r="B15" s="218" t="e">
        <v>#N/A</v>
      </c>
      <c r="C15" s="218" t="s">
        <v>516</v>
      </c>
      <c r="D15" s="218" t="s">
        <v>366</v>
      </c>
      <c r="E15" s="218" t="s">
        <v>447</v>
      </c>
      <c r="F15" s="218" t="s">
        <v>71</v>
      </c>
      <c r="G15" s="218" t="s">
        <v>63</v>
      </c>
      <c r="H15" s="244"/>
      <c r="I15" s="218" t="s">
        <v>57</v>
      </c>
      <c r="J15" s="245">
        <v>3671563275.000001</v>
      </c>
      <c r="K15" s="218" t="s">
        <v>71</v>
      </c>
      <c r="M15" s="218" t="s">
        <v>517</v>
      </c>
      <c r="N15" s="218" t="b" cm="1">
        <f t="array" ref="N15">EXACT(Table10[[#This Row],[Revenue stream name]]&amp;Table10[[#This Row],[Government entity]],VLOOKUP(Table10[[#This Row],[Revenue stream name]]&amp;Table10[[#This Row],[Government entity]],Government_revenues_table[Revenue stream name]&amp;Government_revenues_table[Government entity],1,FALSE))</f>
        <v>1</v>
      </c>
      <c r="R15" s="246"/>
    </row>
    <row r="16" spans="2:18" s="218" customFormat="1" ht="15.75" x14ac:dyDescent="0.3">
      <c r="B16" s="218" t="e">
        <v>#N/A</v>
      </c>
      <c r="C16" s="218" t="s">
        <v>389</v>
      </c>
      <c r="D16" s="218" t="s">
        <v>366</v>
      </c>
      <c r="E16" s="218" t="s">
        <v>447</v>
      </c>
      <c r="F16" s="218" t="s">
        <v>71</v>
      </c>
      <c r="G16" s="218" t="s">
        <v>63</v>
      </c>
      <c r="H16" s="244"/>
      <c r="I16" s="218" t="s">
        <v>57</v>
      </c>
      <c r="J16" s="245">
        <v>0</v>
      </c>
      <c r="K16" s="218" t="s">
        <v>71</v>
      </c>
      <c r="M16" s="218" t="s">
        <v>517</v>
      </c>
      <c r="N16" s="218" t="b" cm="1">
        <f t="array" ref="N16">EXACT(Table10[[#This Row],[Revenue stream name]]&amp;Table10[[#This Row],[Government entity]],VLOOKUP(Table10[[#This Row],[Revenue stream name]]&amp;Table10[[#This Row],[Government entity]],Government_revenues_table[Revenue stream name]&amp;Government_revenues_table[Government entity],1,FALSE))</f>
        <v>1</v>
      </c>
      <c r="R16" s="246"/>
    </row>
    <row r="17" spans="2:18" s="218" customFormat="1" ht="15.75" x14ac:dyDescent="0.3">
      <c r="B17" s="218" t="e">
        <v>#N/A</v>
      </c>
      <c r="C17" s="218" t="s">
        <v>395</v>
      </c>
      <c r="D17" s="218" t="s">
        <v>366</v>
      </c>
      <c r="E17" s="218" t="s">
        <v>447</v>
      </c>
      <c r="F17" s="218" t="s">
        <v>71</v>
      </c>
      <c r="G17" s="218" t="s">
        <v>63</v>
      </c>
      <c r="H17" s="244"/>
      <c r="I17" s="218" t="s">
        <v>57</v>
      </c>
      <c r="J17" s="245">
        <v>0</v>
      </c>
      <c r="K17" s="218" t="s">
        <v>71</v>
      </c>
      <c r="M17" s="218" t="s">
        <v>517</v>
      </c>
      <c r="N17" s="218" t="b" cm="1">
        <f t="array" ref="N17">EXACT(Table10[[#This Row],[Revenue stream name]]&amp;Table10[[#This Row],[Government entity]],VLOOKUP(Table10[[#This Row],[Revenue stream name]]&amp;Table10[[#This Row],[Government entity]],Government_revenues_table[Revenue stream name]&amp;Government_revenues_table[Government entity],1,FALSE))</f>
        <v>1</v>
      </c>
      <c r="R17" s="246"/>
    </row>
    <row r="18" spans="2:18" s="218" customFormat="1" ht="15.75" x14ac:dyDescent="0.3">
      <c r="B18" s="218" t="e">
        <v>#N/A</v>
      </c>
      <c r="C18" s="218" t="s">
        <v>392</v>
      </c>
      <c r="D18" s="218" t="s">
        <v>366</v>
      </c>
      <c r="E18" s="218" t="s">
        <v>447</v>
      </c>
      <c r="F18" s="218" t="s">
        <v>71</v>
      </c>
      <c r="G18" s="218" t="s">
        <v>63</v>
      </c>
      <c r="H18" s="244"/>
      <c r="I18" s="218" t="s">
        <v>57</v>
      </c>
      <c r="J18" s="245">
        <v>0</v>
      </c>
      <c r="K18" s="218" t="s">
        <v>71</v>
      </c>
      <c r="M18" s="218" t="s">
        <v>517</v>
      </c>
      <c r="N18" s="218" t="b" cm="1">
        <f t="array" ref="N18">EXACT(Table10[[#This Row],[Revenue stream name]]&amp;Table10[[#This Row],[Government entity]],VLOOKUP(Table10[[#This Row],[Revenue stream name]]&amp;Table10[[#This Row],[Government entity]],Government_revenues_table[Revenue stream name]&amp;Government_revenues_table[Government entity],1,FALSE))</f>
        <v>1</v>
      </c>
      <c r="R18" s="246"/>
    </row>
    <row r="19" spans="2:18" s="218" customFormat="1" ht="15.75" x14ac:dyDescent="0.3">
      <c r="B19" s="218" t="e">
        <v>#N/A</v>
      </c>
      <c r="C19" s="218" t="s">
        <v>516</v>
      </c>
      <c r="D19" s="218" t="s">
        <v>366</v>
      </c>
      <c r="E19" s="218" t="s">
        <v>452</v>
      </c>
      <c r="F19" s="218" t="s">
        <v>71</v>
      </c>
      <c r="G19" s="218" t="s">
        <v>63</v>
      </c>
      <c r="H19" s="244"/>
      <c r="I19" s="218" t="s">
        <v>57</v>
      </c>
      <c r="J19" s="245">
        <v>2550523735.999999</v>
      </c>
      <c r="K19" s="218" t="s">
        <v>71</v>
      </c>
      <c r="M19" s="218" t="s">
        <v>517</v>
      </c>
      <c r="N19" s="218" t="b" cm="1">
        <f t="array" ref="N19">EXACT(Table10[[#This Row],[Revenue stream name]]&amp;Table10[[#This Row],[Government entity]],VLOOKUP(Table10[[#This Row],[Revenue stream name]]&amp;Table10[[#This Row],[Government entity]],Government_revenues_table[Revenue stream name]&amp;Government_revenues_table[Government entity],1,FALSE))</f>
        <v>1</v>
      </c>
      <c r="R19" s="246"/>
    </row>
    <row r="20" spans="2:18" s="218" customFormat="1" ht="15.75" x14ac:dyDescent="0.3">
      <c r="B20" s="218" t="e">
        <v>#N/A</v>
      </c>
      <c r="C20" s="218" t="s">
        <v>389</v>
      </c>
      <c r="D20" s="218" t="s">
        <v>366</v>
      </c>
      <c r="E20" s="218" t="s">
        <v>452</v>
      </c>
      <c r="F20" s="218" t="s">
        <v>71</v>
      </c>
      <c r="G20" s="218" t="s">
        <v>63</v>
      </c>
      <c r="H20" s="244"/>
      <c r="I20" s="218" t="s">
        <v>57</v>
      </c>
      <c r="J20" s="245">
        <v>0</v>
      </c>
      <c r="K20" s="218" t="s">
        <v>71</v>
      </c>
      <c r="M20" s="218" t="s">
        <v>517</v>
      </c>
      <c r="N20" s="218" t="b" cm="1">
        <f t="array" ref="N20">EXACT(Table10[[#This Row],[Revenue stream name]]&amp;Table10[[#This Row],[Government entity]],VLOOKUP(Table10[[#This Row],[Revenue stream name]]&amp;Table10[[#This Row],[Government entity]],Government_revenues_table[Revenue stream name]&amp;Government_revenues_table[Government entity],1,FALSE))</f>
        <v>1</v>
      </c>
      <c r="R20" s="246"/>
    </row>
    <row r="21" spans="2:18" s="218" customFormat="1" ht="15.75" x14ac:dyDescent="0.3">
      <c r="B21" s="218" t="e">
        <v>#N/A</v>
      </c>
      <c r="C21" s="218" t="s">
        <v>395</v>
      </c>
      <c r="D21" s="218" t="s">
        <v>366</v>
      </c>
      <c r="E21" s="218" t="s">
        <v>452</v>
      </c>
      <c r="F21" s="218" t="s">
        <v>71</v>
      </c>
      <c r="G21" s="218" t="s">
        <v>63</v>
      </c>
      <c r="H21" s="244"/>
      <c r="I21" s="218" t="s">
        <v>57</v>
      </c>
      <c r="J21" s="245">
        <v>0</v>
      </c>
      <c r="K21" s="218" t="s">
        <v>71</v>
      </c>
      <c r="M21" s="218" t="s">
        <v>517</v>
      </c>
      <c r="N21" s="218" t="b" cm="1">
        <f t="array" ref="N21">EXACT(Table10[[#This Row],[Revenue stream name]]&amp;Table10[[#This Row],[Government entity]],VLOOKUP(Table10[[#This Row],[Revenue stream name]]&amp;Table10[[#This Row],[Government entity]],Government_revenues_table[Revenue stream name]&amp;Government_revenues_table[Government entity],1,FALSE))</f>
        <v>1</v>
      </c>
      <c r="R21" s="246"/>
    </row>
    <row r="22" spans="2:18" s="218" customFormat="1" ht="15.75" x14ac:dyDescent="0.3">
      <c r="B22" s="218" t="e">
        <v>#N/A</v>
      </c>
      <c r="C22" s="218" t="s">
        <v>392</v>
      </c>
      <c r="D22" s="218" t="s">
        <v>366</v>
      </c>
      <c r="E22" s="218" t="s">
        <v>452</v>
      </c>
      <c r="F22" s="218" t="s">
        <v>71</v>
      </c>
      <c r="G22" s="218" t="s">
        <v>63</v>
      </c>
      <c r="H22" s="244"/>
      <c r="I22" s="218" t="s">
        <v>57</v>
      </c>
      <c r="J22" s="245">
        <v>0</v>
      </c>
      <c r="K22" s="218" t="s">
        <v>71</v>
      </c>
      <c r="M22" s="218" t="s">
        <v>517</v>
      </c>
      <c r="N22" s="218" t="b" cm="1">
        <f t="array" ref="N22">EXACT(Table10[[#This Row],[Revenue stream name]]&amp;Table10[[#This Row],[Government entity]],VLOOKUP(Table10[[#This Row],[Revenue stream name]]&amp;Table10[[#This Row],[Government entity]],Government_revenues_table[Revenue stream name]&amp;Government_revenues_table[Government entity],1,FALSE))</f>
        <v>1</v>
      </c>
      <c r="R22" s="246"/>
    </row>
    <row r="23" spans="2:18" s="218" customFormat="1" ht="15.75" x14ac:dyDescent="0.3">
      <c r="B23" s="218" t="e">
        <v>#N/A</v>
      </c>
      <c r="C23" s="218" t="s">
        <v>516</v>
      </c>
      <c r="D23" s="218" t="s">
        <v>366</v>
      </c>
      <c r="E23" s="218" t="s">
        <v>459</v>
      </c>
      <c r="F23" s="218" t="s">
        <v>71</v>
      </c>
      <c r="G23" s="218" t="s">
        <v>63</v>
      </c>
      <c r="H23" s="244"/>
      <c r="I23" s="218" t="s">
        <v>57</v>
      </c>
      <c r="J23" s="245">
        <v>264592938.99999985</v>
      </c>
      <c r="K23" s="218" t="s">
        <v>71</v>
      </c>
      <c r="M23" s="218" t="s">
        <v>517</v>
      </c>
      <c r="N23" s="218" t="b" cm="1">
        <f t="array" ref="N23">EXACT(Table10[[#This Row],[Revenue stream name]]&amp;Table10[[#This Row],[Government entity]],VLOOKUP(Table10[[#This Row],[Revenue stream name]]&amp;Table10[[#This Row],[Government entity]],Government_revenues_table[Revenue stream name]&amp;Government_revenues_table[Government entity],1,FALSE))</f>
        <v>1</v>
      </c>
      <c r="R23" s="246"/>
    </row>
    <row r="24" spans="2:18" s="218" customFormat="1" ht="15.75" x14ac:dyDescent="0.3">
      <c r="B24" s="218" t="e">
        <v>#N/A</v>
      </c>
      <c r="C24" s="218" t="s">
        <v>389</v>
      </c>
      <c r="D24" s="218" t="s">
        <v>366</v>
      </c>
      <c r="E24" s="218" t="s">
        <v>459</v>
      </c>
      <c r="F24" s="218" t="s">
        <v>71</v>
      </c>
      <c r="G24" s="218" t="s">
        <v>63</v>
      </c>
      <c r="H24" s="244"/>
      <c r="I24" s="218" t="s">
        <v>57</v>
      </c>
      <c r="J24" s="245">
        <v>0</v>
      </c>
      <c r="K24" s="218" t="s">
        <v>71</v>
      </c>
      <c r="M24" s="218" t="s">
        <v>517</v>
      </c>
      <c r="N24" s="218" t="b" cm="1">
        <f t="array" ref="N24">EXACT(Table10[[#This Row],[Revenue stream name]]&amp;Table10[[#This Row],[Government entity]],VLOOKUP(Table10[[#This Row],[Revenue stream name]]&amp;Table10[[#This Row],[Government entity]],Government_revenues_table[Revenue stream name]&amp;Government_revenues_table[Government entity],1,FALSE))</f>
        <v>1</v>
      </c>
      <c r="R24" s="246"/>
    </row>
    <row r="25" spans="2:18" s="218" customFormat="1" ht="15.75" x14ac:dyDescent="0.3">
      <c r="B25" s="218" t="e">
        <v>#N/A</v>
      </c>
      <c r="C25" s="218" t="s">
        <v>395</v>
      </c>
      <c r="D25" s="218" t="s">
        <v>366</v>
      </c>
      <c r="E25" s="218" t="s">
        <v>459</v>
      </c>
      <c r="F25" s="218" t="s">
        <v>71</v>
      </c>
      <c r="G25" s="218" t="s">
        <v>63</v>
      </c>
      <c r="H25" s="244"/>
      <c r="I25" s="218" t="s">
        <v>57</v>
      </c>
      <c r="J25" s="245">
        <v>0</v>
      </c>
      <c r="K25" s="218" t="s">
        <v>71</v>
      </c>
      <c r="M25" s="218" t="s">
        <v>517</v>
      </c>
      <c r="N25" s="218" t="b" cm="1">
        <f t="array" ref="N25">EXACT(Table10[[#This Row],[Revenue stream name]]&amp;Table10[[#This Row],[Government entity]],VLOOKUP(Table10[[#This Row],[Revenue stream name]]&amp;Table10[[#This Row],[Government entity]],Government_revenues_table[Revenue stream name]&amp;Government_revenues_table[Government entity],1,FALSE))</f>
        <v>1</v>
      </c>
      <c r="R25" s="246"/>
    </row>
    <row r="26" spans="2:18" s="218" customFormat="1" ht="15.75" x14ac:dyDescent="0.3">
      <c r="B26" s="218" t="e">
        <v>#N/A</v>
      </c>
      <c r="C26" s="218" t="s">
        <v>392</v>
      </c>
      <c r="D26" s="218" t="s">
        <v>366</v>
      </c>
      <c r="E26" s="218" t="s">
        <v>459</v>
      </c>
      <c r="F26" s="218" t="s">
        <v>71</v>
      </c>
      <c r="G26" s="218" t="s">
        <v>63</v>
      </c>
      <c r="H26" s="244"/>
      <c r="I26" s="218" t="s">
        <v>57</v>
      </c>
      <c r="J26" s="245">
        <v>0</v>
      </c>
      <c r="K26" s="218" t="s">
        <v>71</v>
      </c>
      <c r="M26" s="218" t="s">
        <v>517</v>
      </c>
      <c r="N26" s="218" t="b" cm="1">
        <f t="array" ref="N26">EXACT(Table10[[#This Row],[Revenue stream name]]&amp;Table10[[#This Row],[Government entity]],VLOOKUP(Table10[[#This Row],[Revenue stream name]]&amp;Table10[[#This Row],[Government entity]],Government_revenues_table[Revenue stream name]&amp;Government_revenues_table[Government entity],1,FALSE))</f>
        <v>1</v>
      </c>
      <c r="R26" s="246"/>
    </row>
    <row r="27" spans="2:18" s="218" customFormat="1" ht="15.75" x14ac:dyDescent="0.3">
      <c r="B27" s="218" t="e">
        <v>#N/A</v>
      </c>
      <c r="C27" s="218" t="s">
        <v>516</v>
      </c>
      <c r="D27" s="218" t="s">
        <v>366</v>
      </c>
      <c r="E27" s="218" t="s">
        <v>446</v>
      </c>
      <c r="F27" s="218" t="s">
        <v>71</v>
      </c>
      <c r="G27" s="218" t="s">
        <v>63</v>
      </c>
      <c r="H27" s="244"/>
      <c r="I27" s="218" t="s">
        <v>57</v>
      </c>
      <c r="J27" s="245">
        <v>2140447367.0000017</v>
      </c>
      <c r="K27" s="218" t="s">
        <v>71</v>
      </c>
      <c r="M27" s="218" t="s">
        <v>517</v>
      </c>
      <c r="N27" s="218" t="b" cm="1">
        <f t="array" ref="N27">EXACT(Table10[[#This Row],[Revenue stream name]]&amp;Table10[[#This Row],[Government entity]],VLOOKUP(Table10[[#This Row],[Revenue stream name]]&amp;Table10[[#This Row],[Government entity]],Government_revenues_table[Revenue stream name]&amp;Government_revenues_table[Government entity],1,FALSE))</f>
        <v>1</v>
      </c>
      <c r="R27" s="246"/>
    </row>
    <row r="28" spans="2:18" s="218" customFormat="1" ht="15.75" x14ac:dyDescent="0.3">
      <c r="B28" s="218" t="e">
        <v>#N/A</v>
      </c>
      <c r="C28" s="218" t="s">
        <v>389</v>
      </c>
      <c r="D28" s="218" t="s">
        <v>366</v>
      </c>
      <c r="E28" s="218" t="s">
        <v>446</v>
      </c>
      <c r="F28" s="218" t="s">
        <v>71</v>
      </c>
      <c r="G28" s="218" t="s">
        <v>63</v>
      </c>
      <c r="H28" s="244"/>
      <c r="I28" s="218" t="s">
        <v>57</v>
      </c>
      <c r="J28" s="245">
        <v>104703779</v>
      </c>
      <c r="K28" s="218" t="s">
        <v>71</v>
      </c>
      <c r="M28" s="218" t="s">
        <v>517</v>
      </c>
      <c r="N28" s="218" t="b" cm="1">
        <f t="array" ref="N28">EXACT(Table10[[#This Row],[Revenue stream name]]&amp;Table10[[#This Row],[Government entity]],VLOOKUP(Table10[[#This Row],[Revenue stream name]]&amp;Table10[[#This Row],[Government entity]],Government_revenues_table[Revenue stream name]&amp;Government_revenues_table[Government entity],1,FALSE))</f>
        <v>1</v>
      </c>
      <c r="R28" s="246"/>
    </row>
    <row r="29" spans="2:18" s="218" customFormat="1" ht="15.75" x14ac:dyDescent="0.3">
      <c r="B29" s="218" t="e">
        <v>#N/A</v>
      </c>
      <c r="C29" s="218" t="s">
        <v>395</v>
      </c>
      <c r="D29" s="218" t="s">
        <v>366</v>
      </c>
      <c r="E29" s="218" t="s">
        <v>446</v>
      </c>
      <c r="F29" s="218" t="s">
        <v>71</v>
      </c>
      <c r="G29" s="218" t="s">
        <v>63</v>
      </c>
      <c r="H29" s="244"/>
      <c r="I29" s="218" t="s">
        <v>57</v>
      </c>
      <c r="J29" s="245">
        <v>0</v>
      </c>
      <c r="K29" s="218" t="s">
        <v>71</v>
      </c>
      <c r="M29" s="218" t="s">
        <v>517</v>
      </c>
      <c r="N29" s="218" t="b" cm="1">
        <f t="array" ref="N29">EXACT(Table10[[#This Row],[Revenue stream name]]&amp;Table10[[#This Row],[Government entity]],VLOOKUP(Table10[[#This Row],[Revenue stream name]]&amp;Table10[[#This Row],[Government entity]],Government_revenues_table[Revenue stream name]&amp;Government_revenues_table[Government entity],1,FALSE))</f>
        <v>1</v>
      </c>
      <c r="R29" s="246"/>
    </row>
    <row r="30" spans="2:18" s="218" customFormat="1" ht="15.75" x14ac:dyDescent="0.3">
      <c r="B30" s="218" t="e">
        <v>#N/A</v>
      </c>
      <c r="C30" s="218" t="s">
        <v>392</v>
      </c>
      <c r="D30" s="218" t="s">
        <v>366</v>
      </c>
      <c r="E30" s="218" t="s">
        <v>446</v>
      </c>
      <c r="F30" s="218" t="s">
        <v>71</v>
      </c>
      <c r="G30" s="218" t="s">
        <v>63</v>
      </c>
      <c r="H30" s="244"/>
      <c r="I30" s="218" t="s">
        <v>57</v>
      </c>
      <c r="J30" s="245">
        <v>0</v>
      </c>
      <c r="K30" s="218" t="s">
        <v>71</v>
      </c>
      <c r="M30" s="218" t="s">
        <v>517</v>
      </c>
      <c r="N30" s="218" t="b" cm="1">
        <f t="array" ref="N30">EXACT(Table10[[#This Row],[Revenue stream name]]&amp;Table10[[#This Row],[Government entity]],VLOOKUP(Table10[[#This Row],[Revenue stream name]]&amp;Table10[[#This Row],[Government entity]],Government_revenues_table[Revenue stream name]&amp;Government_revenues_table[Government entity],1,FALSE))</f>
        <v>1</v>
      </c>
      <c r="R30" s="246"/>
    </row>
    <row r="31" spans="2:18" s="218" customFormat="1" ht="15.75" x14ac:dyDescent="0.3">
      <c r="B31" s="218" t="e">
        <v>#N/A</v>
      </c>
      <c r="C31" s="218" t="s">
        <v>516</v>
      </c>
      <c r="D31" s="218" t="s">
        <v>366</v>
      </c>
      <c r="E31" s="218" t="s">
        <v>461</v>
      </c>
      <c r="F31" s="218" t="s">
        <v>71</v>
      </c>
      <c r="G31" s="218" t="s">
        <v>63</v>
      </c>
      <c r="H31" s="244"/>
      <c r="I31" s="218" t="s">
        <v>57</v>
      </c>
      <c r="J31" s="245">
        <v>0</v>
      </c>
      <c r="K31" s="218" t="s">
        <v>71</v>
      </c>
      <c r="M31" s="218" t="s">
        <v>517</v>
      </c>
      <c r="N31" s="218" t="b" cm="1">
        <f t="array" ref="N31">EXACT(Table10[[#This Row],[Revenue stream name]]&amp;Table10[[#This Row],[Government entity]],VLOOKUP(Table10[[#This Row],[Revenue stream name]]&amp;Table10[[#This Row],[Government entity]],Government_revenues_table[Revenue stream name]&amp;Government_revenues_table[Government entity],1,FALSE))</f>
        <v>1</v>
      </c>
      <c r="R31" s="246"/>
    </row>
    <row r="32" spans="2:18" s="218" customFormat="1" ht="15.75" x14ac:dyDescent="0.3">
      <c r="B32" s="218" t="e">
        <v>#N/A</v>
      </c>
      <c r="C32" s="218" t="s">
        <v>389</v>
      </c>
      <c r="D32" s="218" t="s">
        <v>366</v>
      </c>
      <c r="E32" s="218" t="s">
        <v>461</v>
      </c>
      <c r="F32" s="218" t="s">
        <v>71</v>
      </c>
      <c r="G32" s="218" t="s">
        <v>63</v>
      </c>
      <c r="H32" s="244"/>
      <c r="I32" s="218" t="s">
        <v>57</v>
      </c>
      <c r="J32" s="245">
        <v>0</v>
      </c>
      <c r="K32" s="218" t="s">
        <v>71</v>
      </c>
      <c r="M32" s="218" t="s">
        <v>517</v>
      </c>
      <c r="N32" s="218" t="b" cm="1">
        <f t="array" ref="N32">EXACT(Table10[[#This Row],[Revenue stream name]]&amp;Table10[[#This Row],[Government entity]],VLOOKUP(Table10[[#This Row],[Revenue stream name]]&amp;Table10[[#This Row],[Government entity]],Government_revenues_table[Revenue stream name]&amp;Government_revenues_table[Government entity],1,FALSE))</f>
        <v>1</v>
      </c>
      <c r="R32" s="246"/>
    </row>
    <row r="33" spans="2:18" s="218" customFormat="1" ht="15.75" x14ac:dyDescent="0.3">
      <c r="B33" s="218" t="e">
        <v>#N/A</v>
      </c>
      <c r="C33" s="218" t="s">
        <v>395</v>
      </c>
      <c r="D33" s="218" t="s">
        <v>366</v>
      </c>
      <c r="E33" s="218" t="s">
        <v>461</v>
      </c>
      <c r="F33" s="218" t="s">
        <v>71</v>
      </c>
      <c r="G33" s="218" t="s">
        <v>63</v>
      </c>
      <c r="H33" s="244"/>
      <c r="I33" s="218" t="s">
        <v>57</v>
      </c>
      <c r="J33" s="245">
        <v>1438</v>
      </c>
      <c r="K33" s="218" t="s">
        <v>71</v>
      </c>
      <c r="M33" s="218" t="s">
        <v>517</v>
      </c>
      <c r="N33" s="218" t="b" cm="1">
        <f t="array" ref="N33">EXACT(Table10[[#This Row],[Revenue stream name]]&amp;Table10[[#This Row],[Government entity]],VLOOKUP(Table10[[#This Row],[Revenue stream name]]&amp;Table10[[#This Row],[Government entity]],Government_revenues_table[Revenue stream name]&amp;Government_revenues_table[Government entity],1,FALSE))</f>
        <v>1</v>
      </c>
      <c r="R33" s="246"/>
    </row>
    <row r="34" spans="2:18" s="218" customFormat="1" ht="15.75" x14ac:dyDescent="0.3">
      <c r="B34" s="218" t="e">
        <v>#N/A</v>
      </c>
      <c r="C34" s="218" t="s">
        <v>392</v>
      </c>
      <c r="D34" s="218" t="s">
        <v>366</v>
      </c>
      <c r="E34" s="218" t="s">
        <v>461</v>
      </c>
      <c r="F34" s="218" t="s">
        <v>71</v>
      </c>
      <c r="G34" s="218" t="s">
        <v>63</v>
      </c>
      <c r="H34" s="244"/>
      <c r="I34" s="218" t="s">
        <v>57</v>
      </c>
      <c r="J34" s="245">
        <v>0</v>
      </c>
      <c r="K34" s="218" t="s">
        <v>71</v>
      </c>
      <c r="M34" s="218" t="s">
        <v>517</v>
      </c>
      <c r="N34" s="218" t="b" cm="1">
        <f t="array" ref="N34">EXACT(Table10[[#This Row],[Revenue stream name]]&amp;Table10[[#This Row],[Government entity]],VLOOKUP(Table10[[#This Row],[Revenue stream name]]&amp;Table10[[#This Row],[Government entity]],Government_revenues_table[Revenue stream name]&amp;Government_revenues_table[Government entity],1,FALSE))</f>
        <v>1</v>
      </c>
      <c r="R34" s="246"/>
    </row>
    <row r="35" spans="2:18" s="218" customFormat="1" ht="15.75" x14ac:dyDescent="0.3">
      <c r="B35" s="218" t="e">
        <v>#N/A</v>
      </c>
      <c r="C35" s="218" t="s">
        <v>516</v>
      </c>
      <c r="D35" s="218" t="s">
        <v>366</v>
      </c>
      <c r="E35" s="218" t="s">
        <v>449</v>
      </c>
      <c r="F35" s="218" t="s">
        <v>71</v>
      </c>
      <c r="G35" s="218" t="s">
        <v>63</v>
      </c>
      <c r="H35" s="244"/>
      <c r="I35" s="218" t="s">
        <v>57</v>
      </c>
      <c r="J35" s="247">
        <v>826916039</v>
      </c>
      <c r="K35" s="218" t="s">
        <v>71</v>
      </c>
      <c r="M35" s="218" t="s">
        <v>517</v>
      </c>
      <c r="N35" s="218" t="b" cm="1">
        <f t="array" ref="N35">EXACT(Table10[[#This Row],[Revenue stream name]]&amp;Table10[[#This Row],[Government entity]],VLOOKUP(Table10[[#This Row],[Revenue stream name]]&amp;Table10[[#This Row],[Government entity]],Government_revenues_table[Revenue stream name]&amp;Government_revenues_table[Government entity],1,FALSE))</f>
        <v>1</v>
      </c>
      <c r="R35" s="246"/>
    </row>
    <row r="36" spans="2:18" s="218" customFormat="1" ht="15.75" x14ac:dyDescent="0.3">
      <c r="B36" s="218" t="e">
        <v>#N/A</v>
      </c>
      <c r="C36" s="218" t="s">
        <v>389</v>
      </c>
      <c r="D36" s="218" t="s">
        <v>366</v>
      </c>
      <c r="E36" s="218" t="s">
        <v>449</v>
      </c>
      <c r="F36" s="218" t="s">
        <v>71</v>
      </c>
      <c r="G36" s="218" t="s">
        <v>63</v>
      </c>
      <c r="H36" s="244"/>
      <c r="I36" s="218" t="s">
        <v>57</v>
      </c>
      <c r="J36" s="247">
        <v>27789112</v>
      </c>
      <c r="K36" s="218" t="s">
        <v>71</v>
      </c>
      <c r="M36" s="218" t="s">
        <v>517</v>
      </c>
      <c r="N36" s="218" t="b" cm="1">
        <f t="array" ref="N36">EXACT(Table10[[#This Row],[Revenue stream name]]&amp;Table10[[#This Row],[Government entity]],VLOOKUP(Table10[[#This Row],[Revenue stream name]]&amp;Table10[[#This Row],[Government entity]],Government_revenues_table[Revenue stream name]&amp;Government_revenues_table[Government entity],1,FALSE))</f>
        <v>1</v>
      </c>
      <c r="R36" s="246"/>
    </row>
    <row r="37" spans="2:18" s="218" customFormat="1" ht="15.75" x14ac:dyDescent="0.3">
      <c r="B37" s="218" t="e">
        <v>#N/A</v>
      </c>
      <c r="C37" s="218" t="s">
        <v>395</v>
      </c>
      <c r="D37" s="218" t="s">
        <v>366</v>
      </c>
      <c r="E37" s="218" t="s">
        <v>449</v>
      </c>
      <c r="F37" s="218" t="s">
        <v>71</v>
      </c>
      <c r="G37" s="218" t="s">
        <v>63</v>
      </c>
      <c r="H37" s="244"/>
      <c r="I37" s="218" t="s">
        <v>57</v>
      </c>
      <c r="J37" s="247">
        <v>27608435</v>
      </c>
      <c r="K37" s="218" t="s">
        <v>71</v>
      </c>
      <c r="M37" s="218" t="s">
        <v>517</v>
      </c>
      <c r="N37" s="218" t="b" cm="1">
        <f t="array" ref="N37">EXACT(Table10[[#This Row],[Revenue stream name]]&amp;Table10[[#This Row],[Government entity]],VLOOKUP(Table10[[#This Row],[Revenue stream name]]&amp;Table10[[#This Row],[Government entity]],Government_revenues_table[Revenue stream name]&amp;Government_revenues_table[Government entity],1,FALSE))</f>
        <v>1</v>
      </c>
      <c r="R37" s="246"/>
    </row>
    <row r="38" spans="2:18" s="218" customFormat="1" ht="15.75" x14ac:dyDescent="0.3">
      <c r="B38" s="218" t="e">
        <v>#N/A</v>
      </c>
      <c r="C38" s="218" t="s">
        <v>392</v>
      </c>
      <c r="D38" s="218" t="s">
        <v>366</v>
      </c>
      <c r="E38" s="218" t="s">
        <v>449</v>
      </c>
      <c r="F38" s="218" t="s">
        <v>71</v>
      </c>
      <c r="G38" s="218" t="s">
        <v>63</v>
      </c>
      <c r="H38" s="244"/>
      <c r="I38" s="218" t="s">
        <v>57</v>
      </c>
      <c r="J38" s="247">
        <v>56930021</v>
      </c>
      <c r="K38" s="218" t="s">
        <v>71</v>
      </c>
      <c r="M38" s="218" t="s">
        <v>517</v>
      </c>
      <c r="N38" s="218" t="b" cm="1">
        <f t="array" ref="N38">EXACT(Table10[[#This Row],[Revenue stream name]]&amp;Table10[[#This Row],[Government entity]],VLOOKUP(Table10[[#This Row],[Revenue stream name]]&amp;Table10[[#This Row],[Government entity]],Government_revenues_table[Revenue stream name]&amp;Government_revenues_table[Government entity],1,FALSE))</f>
        <v>1</v>
      </c>
      <c r="R38" s="246"/>
    </row>
    <row r="39" spans="2:18" s="218" customFormat="1" ht="15.75" x14ac:dyDescent="0.3">
      <c r="B39" s="218" t="e">
        <v>#N/A</v>
      </c>
      <c r="C39" s="218" t="s">
        <v>516</v>
      </c>
      <c r="D39" s="218" t="s">
        <v>366</v>
      </c>
      <c r="E39" s="218" t="s">
        <v>443</v>
      </c>
      <c r="F39" s="218" t="s">
        <v>71</v>
      </c>
      <c r="G39" s="218" t="s">
        <v>63</v>
      </c>
      <c r="H39" s="244"/>
      <c r="I39" s="218" t="s">
        <v>57</v>
      </c>
      <c r="J39" s="245">
        <v>138151806</v>
      </c>
      <c r="K39" s="218" t="s">
        <v>71</v>
      </c>
      <c r="M39" s="218" t="s">
        <v>517</v>
      </c>
      <c r="N39" s="218" t="b" cm="1">
        <f t="array" ref="N39">EXACT(Table10[[#This Row],[Revenue stream name]]&amp;Table10[[#This Row],[Government entity]],VLOOKUP(Table10[[#This Row],[Revenue stream name]]&amp;Table10[[#This Row],[Government entity]],Government_revenues_table[Revenue stream name]&amp;Government_revenues_table[Government entity],1,FALSE))</f>
        <v>1</v>
      </c>
      <c r="R39" s="246"/>
    </row>
    <row r="40" spans="2:18" s="218" customFormat="1" ht="15.75" x14ac:dyDescent="0.3">
      <c r="B40" s="218" t="e">
        <v>#N/A</v>
      </c>
      <c r="C40" s="218" t="s">
        <v>389</v>
      </c>
      <c r="D40" s="218" t="s">
        <v>366</v>
      </c>
      <c r="E40" s="218" t="s">
        <v>443</v>
      </c>
      <c r="F40" s="218" t="s">
        <v>71</v>
      </c>
      <c r="G40" s="218" t="s">
        <v>63</v>
      </c>
      <c r="H40" s="244"/>
      <c r="I40" s="218" t="s">
        <v>57</v>
      </c>
      <c r="J40" s="245">
        <v>9402645</v>
      </c>
      <c r="K40" s="218" t="s">
        <v>71</v>
      </c>
      <c r="M40" s="218" t="s">
        <v>517</v>
      </c>
      <c r="N40" s="218" t="b" cm="1">
        <f t="array" ref="N40">EXACT(Table10[[#This Row],[Revenue stream name]]&amp;Table10[[#This Row],[Government entity]],VLOOKUP(Table10[[#This Row],[Revenue stream name]]&amp;Table10[[#This Row],[Government entity]],Government_revenues_table[Revenue stream name]&amp;Government_revenues_table[Government entity],1,FALSE))</f>
        <v>1</v>
      </c>
      <c r="R40" s="246"/>
    </row>
    <row r="41" spans="2:18" s="218" customFormat="1" ht="15.75" x14ac:dyDescent="0.3">
      <c r="B41" s="218" t="e">
        <v>#N/A</v>
      </c>
      <c r="C41" s="218" t="s">
        <v>395</v>
      </c>
      <c r="D41" s="218" t="s">
        <v>366</v>
      </c>
      <c r="E41" s="218" t="s">
        <v>443</v>
      </c>
      <c r="F41" s="218" t="s">
        <v>71</v>
      </c>
      <c r="G41" s="218" t="s">
        <v>63</v>
      </c>
      <c r="H41" s="244"/>
      <c r="I41" s="218" t="s">
        <v>57</v>
      </c>
      <c r="J41" s="245">
        <v>10517427</v>
      </c>
      <c r="K41" s="218" t="s">
        <v>71</v>
      </c>
      <c r="M41" s="218" t="s">
        <v>517</v>
      </c>
      <c r="N41" s="218" t="b" cm="1">
        <f t="array" ref="N41">EXACT(Table10[[#This Row],[Revenue stream name]]&amp;Table10[[#This Row],[Government entity]],VLOOKUP(Table10[[#This Row],[Revenue stream name]]&amp;Table10[[#This Row],[Government entity]],Government_revenues_table[Revenue stream name]&amp;Government_revenues_table[Government entity],1,FALSE))</f>
        <v>1</v>
      </c>
      <c r="R41" s="246"/>
    </row>
    <row r="42" spans="2:18" s="218" customFormat="1" ht="15.75" x14ac:dyDescent="0.3">
      <c r="B42" s="218" t="e">
        <v>#N/A</v>
      </c>
      <c r="C42" s="218" t="s">
        <v>392</v>
      </c>
      <c r="D42" s="218" t="s">
        <v>366</v>
      </c>
      <c r="E42" s="218" t="s">
        <v>443</v>
      </c>
      <c r="F42" s="218" t="s">
        <v>71</v>
      </c>
      <c r="G42" s="218" t="s">
        <v>63</v>
      </c>
      <c r="H42" s="244"/>
      <c r="I42" s="218" t="s">
        <v>57</v>
      </c>
      <c r="J42" s="245">
        <v>0</v>
      </c>
      <c r="K42" s="218" t="s">
        <v>71</v>
      </c>
      <c r="M42" s="218" t="s">
        <v>517</v>
      </c>
      <c r="N42" s="218" t="b" cm="1">
        <f t="array" ref="N42">EXACT(Table10[[#This Row],[Revenue stream name]]&amp;Table10[[#This Row],[Government entity]],VLOOKUP(Table10[[#This Row],[Revenue stream name]]&amp;Table10[[#This Row],[Government entity]],Government_revenues_table[Revenue stream name]&amp;Government_revenues_table[Government entity],1,FALSE))</f>
        <v>1</v>
      </c>
      <c r="R42" s="246"/>
    </row>
    <row r="43" spans="2:18" s="218" customFormat="1" ht="15.75" x14ac:dyDescent="0.3">
      <c r="B43" s="218" t="e">
        <v>#N/A</v>
      </c>
      <c r="C43" s="218" t="s">
        <v>516</v>
      </c>
      <c r="D43" s="218" t="s">
        <v>366</v>
      </c>
      <c r="E43" s="218" t="s">
        <v>445</v>
      </c>
      <c r="F43" s="218" t="s">
        <v>71</v>
      </c>
      <c r="G43" s="218" t="s">
        <v>63</v>
      </c>
      <c r="H43" s="244"/>
      <c r="I43" s="218" t="s">
        <v>57</v>
      </c>
      <c r="J43" s="245">
        <v>280357680</v>
      </c>
      <c r="K43" s="218" t="s">
        <v>71</v>
      </c>
      <c r="M43" s="218" t="s">
        <v>517</v>
      </c>
      <c r="N43" s="218" t="b" cm="1">
        <f t="array" ref="N43">EXACT(Table10[[#This Row],[Revenue stream name]]&amp;Table10[[#This Row],[Government entity]],VLOOKUP(Table10[[#This Row],[Revenue stream name]]&amp;Table10[[#This Row],[Government entity]],Government_revenues_table[Revenue stream name]&amp;Government_revenues_table[Government entity],1,FALSE))</f>
        <v>1</v>
      </c>
      <c r="R43" s="246"/>
    </row>
    <row r="44" spans="2:18" s="218" customFormat="1" ht="15.75" x14ac:dyDescent="0.3">
      <c r="B44" s="218" t="e">
        <v>#N/A</v>
      </c>
      <c r="C44" s="218" t="s">
        <v>389</v>
      </c>
      <c r="D44" s="218" t="s">
        <v>366</v>
      </c>
      <c r="E44" s="218" t="s">
        <v>445</v>
      </c>
      <c r="F44" s="218" t="s">
        <v>71</v>
      </c>
      <c r="G44" s="218" t="s">
        <v>63</v>
      </c>
      <c r="H44" s="244"/>
      <c r="I44" s="218" t="s">
        <v>57</v>
      </c>
      <c r="J44" s="245">
        <v>596835</v>
      </c>
      <c r="K44" s="218" t="s">
        <v>71</v>
      </c>
      <c r="M44" s="218" t="s">
        <v>517</v>
      </c>
      <c r="N44" s="218" t="b" cm="1">
        <f t="array" ref="N44">EXACT(Table10[[#This Row],[Revenue stream name]]&amp;Table10[[#This Row],[Government entity]],VLOOKUP(Table10[[#This Row],[Revenue stream name]]&amp;Table10[[#This Row],[Government entity]],Government_revenues_table[Revenue stream name]&amp;Government_revenues_table[Government entity],1,FALSE))</f>
        <v>1</v>
      </c>
      <c r="R44" s="246"/>
    </row>
    <row r="45" spans="2:18" s="218" customFormat="1" ht="15.75" x14ac:dyDescent="0.3">
      <c r="B45" s="218" t="e">
        <v>#N/A</v>
      </c>
      <c r="C45" s="218" t="s">
        <v>395</v>
      </c>
      <c r="D45" s="218" t="s">
        <v>366</v>
      </c>
      <c r="E45" s="218" t="s">
        <v>445</v>
      </c>
      <c r="F45" s="218" t="s">
        <v>71</v>
      </c>
      <c r="G45" s="218" t="s">
        <v>63</v>
      </c>
      <c r="H45" s="244"/>
      <c r="I45" s="218" t="s">
        <v>57</v>
      </c>
      <c r="J45" s="245">
        <v>36593226</v>
      </c>
      <c r="K45" s="218" t="s">
        <v>71</v>
      </c>
      <c r="M45" s="218" t="s">
        <v>517</v>
      </c>
      <c r="N45" s="218" t="b" cm="1">
        <f t="array" ref="N45">EXACT(Table10[[#This Row],[Revenue stream name]]&amp;Table10[[#This Row],[Government entity]],VLOOKUP(Table10[[#This Row],[Revenue stream name]]&amp;Table10[[#This Row],[Government entity]],Government_revenues_table[Revenue stream name]&amp;Government_revenues_table[Government entity],1,FALSE))</f>
        <v>1</v>
      </c>
      <c r="R45" s="246"/>
    </row>
    <row r="46" spans="2:18" s="218" customFormat="1" ht="15.75" x14ac:dyDescent="0.3">
      <c r="B46" s="218" t="e">
        <v>#N/A</v>
      </c>
      <c r="C46" s="218" t="s">
        <v>392</v>
      </c>
      <c r="D46" s="218" t="s">
        <v>366</v>
      </c>
      <c r="E46" s="218" t="s">
        <v>445</v>
      </c>
      <c r="F46" s="218" t="s">
        <v>71</v>
      </c>
      <c r="G46" s="218" t="s">
        <v>63</v>
      </c>
      <c r="H46" s="244"/>
      <c r="I46" s="218" t="s">
        <v>57</v>
      </c>
      <c r="J46" s="245">
        <v>12747140</v>
      </c>
      <c r="K46" s="218" t="s">
        <v>71</v>
      </c>
      <c r="M46" s="218" t="s">
        <v>517</v>
      </c>
      <c r="N46" s="218" t="b" cm="1">
        <f t="array" ref="N46">EXACT(Table10[[#This Row],[Revenue stream name]]&amp;Table10[[#This Row],[Government entity]],VLOOKUP(Table10[[#This Row],[Revenue stream name]]&amp;Table10[[#This Row],[Government entity]],Government_revenues_table[Revenue stream name]&amp;Government_revenues_table[Government entity],1,FALSE))</f>
        <v>1</v>
      </c>
      <c r="R46" s="246"/>
    </row>
    <row r="47" spans="2:18" s="218" customFormat="1" ht="15.75" x14ac:dyDescent="0.3">
      <c r="B47" s="218" t="e">
        <v>#N/A</v>
      </c>
      <c r="C47" s="218" t="s">
        <v>516</v>
      </c>
      <c r="D47" s="218" t="s">
        <v>366</v>
      </c>
      <c r="E47" s="218" t="s">
        <v>459</v>
      </c>
      <c r="F47" s="218" t="s">
        <v>71</v>
      </c>
      <c r="G47" s="218" t="s">
        <v>63</v>
      </c>
      <c r="H47" s="244"/>
      <c r="I47" s="218" t="s">
        <v>57</v>
      </c>
      <c r="J47" s="245">
        <v>0</v>
      </c>
      <c r="K47" s="218" t="s">
        <v>71</v>
      </c>
      <c r="M47" s="218" t="s">
        <v>517</v>
      </c>
      <c r="N47" s="218" t="b" cm="1">
        <f t="array" ref="N47">EXACT(Table10[[#This Row],[Revenue stream name]]&amp;Table10[[#This Row],[Government entity]],VLOOKUP(Table10[[#This Row],[Revenue stream name]]&amp;Table10[[#This Row],[Government entity]],Government_revenues_table[Revenue stream name]&amp;Government_revenues_table[Government entity],1,FALSE))</f>
        <v>1</v>
      </c>
      <c r="R47" s="246"/>
    </row>
    <row r="48" spans="2:18" s="218" customFormat="1" ht="15.75" x14ac:dyDescent="0.3">
      <c r="B48" s="218" t="e">
        <v>#N/A</v>
      </c>
      <c r="C48" s="218" t="s">
        <v>389</v>
      </c>
      <c r="D48" s="218" t="s">
        <v>366</v>
      </c>
      <c r="E48" s="218" t="s">
        <v>459</v>
      </c>
      <c r="F48" s="218" t="s">
        <v>71</v>
      </c>
      <c r="G48" s="218" t="s">
        <v>63</v>
      </c>
      <c r="H48" s="244"/>
      <c r="I48" s="218" t="s">
        <v>57</v>
      </c>
      <c r="J48" s="245">
        <v>0</v>
      </c>
      <c r="K48" s="218" t="s">
        <v>71</v>
      </c>
      <c r="M48" s="218" t="s">
        <v>517</v>
      </c>
      <c r="N48" s="218" t="b" cm="1">
        <f t="array" ref="N48">EXACT(Table10[[#This Row],[Revenue stream name]]&amp;Table10[[#This Row],[Government entity]],VLOOKUP(Table10[[#This Row],[Revenue stream name]]&amp;Table10[[#This Row],[Government entity]],Government_revenues_table[Revenue stream name]&amp;Government_revenues_table[Government entity],1,FALSE))</f>
        <v>1</v>
      </c>
      <c r="R48" s="246"/>
    </row>
    <row r="49" spans="2:18" s="218" customFormat="1" ht="15.75" x14ac:dyDescent="0.3">
      <c r="B49" s="218" t="e">
        <v>#N/A</v>
      </c>
      <c r="C49" s="218" t="s">
        <v>395</v>
      </c>
      <c r="D49" s="218" t="s">
        <v>366</v>
      </c>
      <c r="E49" s="218" t="s">
        <v>459</v>
      </c>
      <c r="F49" s="218" t="s">
        <v>71</v>
      </c>
      <c r="G49" s="218" t="s">
        <v>63</v>
      </c>
      <c r="H49" s="244"/>
      <c r="I49" s="218" t="s">
        <v>57</v>
      </c>
      <c r="J49" s="245">
        <v>0</v>
      </c>
      <c r="K49" s="218" t="s">
        <v>71</v>
      </c>
      <c r="M49" s="218" t="s">
        <v>517</v>
      </c>
      <c r="N49" s="218" t="b" cm="1">
        <f t="array" ref="N49">EXACT(Table10[[#This Row],[Revenue stream name]]&amp;Table10[[#This Row],[Government entity]],VLOOKUP(Table10[[#This Row],[Revenue stream name]]&amp;Table10[[#This Row],[Government entity]],Government_revenues_table[Revenue stream name]&amp;Government_revenues_table[Government entity],1,FALSE))</f>
        <v>1</v>
      </c>
      <c r="R49" s="246"/>
    </row>
    <row r="50" spans="2:18" s="218" customFormat="1" ht="15.75" x14ac:dyDescent="0.3">
      <c r="B50" s="218" t="e">
        <v>#N/A</v>
      </c>
      <c r="C50" s="218" t="s">
        <v>392</v>
      </c>
      <c r="D50" s="218" t="s">
        <v>366</v>
      </c>
      <c r="E50" s="218" t="s">
        <v>459</v>
      </c>
      <c r="F50" s="218" t="s">
        <v>71</v>
      </c>
      <c r="G50" s="218" t="s">
        <v>63</v>
      </c>
      <c r="H50" s="244"/>
      <c r="I50" s="218" t="s">
        <v>57</v>
      </c>
      <c r="J50" s="245">
        <v>28490</v>
      </c>
      <c r="K50" s="218" t="s">
        <v>71</v>
      </c>
      <c r="M50" s="218" t="s">
        <v>517</v>
      </c>
      <c r="N50" s="218" t="b" cm="1">
        <f t="array" ref="N50">EXACT(Table10[[#This Row],[Revenue stream name]]&amp;Table10[[#This Row],[Government entity]],VLOOKUP(Table10[[#This Row],[Revenue stream name]]&amp;Table10[[#This Row],[Government entity]],Government_revenues_table[Revenue stream name]&amp;Government_revenues_table[Government entity],1,FALSE))</f>
        <v>1</v>
      </c>
      <c r="R50" s="246"/>
    </row>
    <row r="51" spans="2:18" s="218" customFormat="1" ht="15.75" x14ac:dyDescent="0.3">
      <c r="B51" s="218" t="e">
        <v>#N/A</v>
      </c>
      <c r="C51" s="218" t="s">
        <v>516</v>
      </c>
      <c r="D51" s="218" t="s">
        <v>368</v>
      </c>
      <c r="E51" s="218" t="s">
        <v>470</v>
      </c>
      <c r="F51" s="218" t="s">
        <v>71</v>
      </c>
      <c r="G51" s="218" t="s">
        <v>63</v>
      </c>
      <c r="H51" s="244"/>
      <c r="I51" s="218" t="s">
        <v>57</v>
      </c>
      <c r="J51" s="245">
        <v>0</v>
      </c>
      <c r="K51" s="218" t="s">
        <v>71</v>
      </c>
      <c r="M51" s="218" t="s">
        <v>517</v>
      </c>
      <c r="N51" s="218" t="b" cm="1">
        <f t="array" ref="N51">EXACT(Table10[[#This Row],[Revenue stream name]]&amp;Table10[[#This Row],[Government entity]],VLOOKUP(Table10[[#This Row],[Revenue stream name]]&amp;Table10[[#This Row],[Government entity]],Government_revenues_table[Revenue stream name]&amp;Government_revenues_table[Government entity],1,FALSE))</f>
        <v>1</v>
      </c>
      <c r="R51" s="246"/>
    </row>
    <row r="52" spans="2:18" s="218" customFormat="1" ht="15.75" x14ac:dyDescent="0.3">
      <c r="B52" s="218" t="e">
        <v>#N/A</v>
      </c>
      <c r="C52" s="218" t="s">
        <v>389</v>
      </c>
      <c r="D52" s="218" t="s">
        <v>368</v>
      </c>
      <c r="E52" s="218" t="s">
        <v>470</v>
      </c>
      <c r="F52" s="218" t="s">
        <v>71</v>
      </c>
      <c r="G52" s="218" t="s">
        <v>63</v>
      </c>
      <c r="H52" s="244"/>
      <c r="I52" s="218" t="s">
        <v>57</v>
      </c>
      <c r="J52" s="245">
        <v>0</v>
      </c>
      <c r="K52" s="218" t="s">
        <v>71</v>
      </c>
      <c r="M52" s="218" t="s">
        <v>517</v>
      </c>
      <c r="N52" s="218" t="b" cm="1">
        <f t="array" ref="N52">EXACT(Table10[[#This Row],[Revenue stream name]]&amp;Table10[[#This Row],[Government entity]],VLOOKUP(Table10[[#This Row],[Revenue stream name]]&amp;Table10[[#This Row],[Government entity]],Government_revenues_table[Revenue stream name]&amp;Government_revenues_table[Government entity],1,FALSE))</f>
        <v>1</v>
      </c>
      <c r="R52" s="246"/>
    </row>
    <row r="53" spans="2:18" s="218" customFormat="1" ht="15.75" x14ac:dyDescent="0.3">
      <c r="B53" s="218" t="e">
        <v>#N/A</v>
      </c>
      <c r="C53" s="218" t="s">
        <v>395</v>
      </c>
      <c r="D53" s="218" t="s">
        <v>368</v>
      </c>
      <c r="E53" s="218" t="s">
        <v>470</v>
      </c>
      <c r="F53" s="218" t="s">
        <v>71</v>
      </c>
      <c r="G53" s="218" t="s">
        <v>63</v>
      </c>
      <c r="H53" s="244"/>
      <c r="I53" s="218" t="s">
        <v>57</v>
      </c>
      <c r="J53" s="245">
        <v>437691048</v>
      </c>
      <c r="K53" s="218" t="s">
        <v>71</v>
      </c>
      <c r="M53" s="218" t="s">
        <v>517</v>
      </c>
      <c r="N53" s="218" t="b" cm="1">
        <f t="array" ref="N53">EXACT(Table10[[#This Row],[Revenue stream name]]&amp;Table10[[#This Row],[Government entity]],VLOOKUP(Table10[[#This Row],[Revenue stream name]]&amp;Table10[[#This Row],[Government entity]],Government_revenues_table[Revenue stream name]&amp;Government_revenues_table[Government entity],1,FALSE))</f>
        <v>1</v>
      </c>
      <c r="R53" s="246"/>
    </row>
    <row r="54" spans="2:18" s="218" customFormat="1" ht="15.75" x14ac:dyDescent="0.3">
      <c r="B54" s="218" t="e">
        <v>#N/A</v>
      </c>
      <c r="C54" s="218" t="s">
        <v>392</v>
      </c>
      <c r="D54" s="218" t="s">
        <v>368</v>
      </c>
      <c r="E54" s="218" t="s">
        <v>470</v>
      </c>
      <c r="F54" s="218" t="s">
        <v>71</v>
      </c>
      <c r="G54" s="218" t="s">
        <v>63</v>
      </c>
      <c r="H54" s="244"/>
      <c r="I54" s="218" t="s">
        <v>57</v>
      </c>
      <c r="J54" s="245">
        <v>0</v>
      </c>
      <c r="K54" s="218" t="s">
        <v>71</v>
      </c>
      <c r="M54" s="218" t="s">
        <v>517</v>
      </c>
      <c r="N54" s="218" t="b" cm="1">
        <f t="array" ref="N54">EXACT(Table10[[#This Row],[Revenue stream name]]&amp;Table10[[#This Row],[Government entity]],VLOOKUP(Table10[[#This Row],[Revenue stream name]]&amp;Table10[[#This Row],[Government entity]],Government_revenues_table[Revenue stream name]&amp;Government_revenues_table[Government entity],1,FALSE))</f>
        <v>1</v>
      </c>
      <c r="R54" s="246"/>
    </row>
    <row r="55" spans="2:18" s="218" customFormat="1" ht="15.75" x14ac:dyDescent="0.3">
      <c r="B55" s="218" t="e">
        <v>#N/A</v>
      </c>
      <c r="C55" s="218" t="s">
        <v>516</v>
      </c>
      <c r="D55" s="218" t="s">
        <v>518</v>
      </c>
      <c r="E55" s="218" t="s">
        <v>482</v>
      </c>
      <c r="F55" s="218" t="s">
        <v>71</v>
      </c>
      <c r="G55" s="218" t="s">
        <v>63</v>
      </c>
      <c r="H55" s="244"/>
      <c r="I55" s="218" t="s">
        <v>57</v>
      </c>
      <c r="J55" s="245">
        <v>4000</v>
      </c>
      <c r="K55" s="218" t="s">
        <v>71</v>
      </c>
      <c r="M55" s="218" t="s">
        <v>517</v>
      </c>
      <c r="N55" s="218" t="b" cm="1">
        <f t="array" ref="N55">EXACT(Table10[[#This Row],[Revenue stream name]]&amp;Table10[[#This Row],[Government entity]],VLOOKUP(Table10[[#This Row],[Revenue stream name]]&amp;Table10[[#This Row],[Government entity]],Government_revenues_table[Revenue stream name]&amp;Government_revenues_table[Government entity],1,FALSE))</f>
        <v>1</v>
      </c>
      <c r="R55" s="246"/>
    </row>
    <row r="56" spans="2:18" s="218" customFormat="1" ht="15.75" x14ac:dyDescent="0.3">
      <c r="B56" s="218" t="e">
        <v>#N/A</v>
      </c>
      <c r="C56" s="218" t="s">
        <v>389</v>
      </c>
      <c r="D56" s="218" t="s">
        <v>518</v>
      </c>
      <c r="E56" s="218" t="s">
        <v>482</v>
      </c>
      <c r="F56" s="218" t="s">
        <v>71</v>
      </c>
      <c r="G56" s="218" t="s">
        <v>63</v>
      </c>
      <c r="H56" s="244"/>
      <c r="I56" s="218" t="s">
        <v>57</v>
      </c>
      <c r="J56" s="245">
        <v>3000</v>
      </c>
      <c r="K56" s="218" t="s">
        <v>71</v>
      </c>
      <c r="M56" s="218" t="s">
        <v>517</v>
      </c>
      <c r="N56" s="218" t="b" cm="1">
        <f t="array" ref="N56">EXACT(Table10[[#This Row],[Revenue stream name]]&amp;Table10[[#This Row],[Government entity]],VLOOKUP(Table10[[#This Row],[Revenue stream name]]&amp;Table10[[#This Row],[Government entity]],Government_revenues_table[Revenue stream name]&amp;Government_revenues_table[Government entity],1,FALSE))</f>
        <v>1</v>
      </c>
      <c r="R56" s="246"/>
    </row>
    <row r="57" spans="2:18" s="218" customFormat="1" ht="15.75" x14ac:dyDescent="0.3">
      <c r="B57" s="218" t="e">
        <v>#N/A</v>
      </c>
      <c r="C57" s="218" t="s">
        <v>395</v>
      </c>
      <c r="D57" s="218" t="s">
        <v>518</v>
      </c>
      <c r="E57" s="218" t="s">
        <v>482</v>
      </c>
      <c r="F57" s="218" t="s">
        <v>71</v>
      </c>
      <c r="G57" s="218" t="s">
        <v>63</v>
      </c>
      <c r="H57" s="244"/>
      <c r="I57" s="218" t="s">
        <v>57</v>
      </c>
      <c r="J57" s="245">
        <v>29000</v>
      </c>
      <c r="K57" s="218" t="s">
        <v>71</v>
      </c>
      <c r="M57" s="218" t="s">
        <v>517</v>
      </c>
      <c r="N57" s="218" t="b" cm="1">
        <f t="array" ref="N57">EXACT(Table10[[#This Row],[Revenue stream name]]&amp;Table10[[#This Row],[Government entity]],VLOOKUP(Table10[[#This Row],[Revenue stream name]]&amp;Table10[[#This Row],[Government entity]],Government_revenues_table[Revenue stream name]&amp;Government_revenues_table[Government entity],1,FALSE))</f>
        <v>1</v>
      </c>
      <c r="R57" s="246"/>
    </row>
    <row r="58" spans="2:18" s="218" customFormat="1" ht="15.75" x14ac:dyDescent="0.3">
      <c r="B58" s="218" t="e">
        <v>#N/A</v>
      </c>
      <c r="C58" s="218" t="s">
        <v>392</v>
      </c>
      <c r="D58" s="218" t="s">
        <v>518</v>
      </c>
      <c r="E58" s="218" t="s">
        <v>482</v>
      </c>
      <c r="F58" s="218" t="s">
        <v>71</v>
      </c>
      <c r="G58" s="218" t="s">
        <v>63</v>
      </c>
      <c r="H58" s="244"/>
      <c r="I58" s="218" t="s">
        <v>57</v>
      </c>
      <c r="J58" s="245">
        <v>1000</v>
      </c>
      <c r="K58" s="218" t="s">
        <v>71</v>
      </c>
      <c r="M58" s="218" t="s">
        <v>517</v>
      </c>
      <c r="N58" s="218" t="b" cm="1">
        <f t="array" ref="N58">EXACT(Table10[[#This Row],[Revenue stream name]]&amp;Table10[[#This Row],[Government entity]],VLOOKUP(Table10[[#This Row],[Revenue stream name]]&amp;Table10[[#This Row],[Government entity]],Government_revenues_table[Revenue stream name]&amp;Government_revenues_table[Government entity],1,FALSE))</f>
        <v>1</v>
      </c>
      <c r="R58" s="246"/>
    </row>
    <row r="59" spans="2:18" s="217" customFormat="1" ht="16.5" thickBot="1" x14ac:dyDescent="0.35">
      <c r="G59" s="248"/>
    </row>
    <row r="60" spans="2:18" s="217" customFormat="1" ht="16.5" thickBot="1" x14ac:dyDescent="0.35">
      <c r="G60" s="248"/>
      <c r="H60" s="229" t="s">
        <v>483</v>
      </c>
      <c r="I60" s="249"/>
      <c r="J60" s="230">
        <v>214388012.09791628</v>
      </c>
    </row>
    <row r="61" spans="2:18" s="217" customFormat="1" ht="16.5" thickBot="1" x14ac:dyDescent="0.35">
      <c r="G61" s="248"/>
      <c r="H61" s="250"/>
      <c r="I61" s="250"/>
      <c r="J61" s="251"/>
    </row>
    <row r="62" spans="2:18" s="217" customFormat="1" ht="16.5" thickBot="1" x14ac:dyDescent="0.35">
      <c r="G62" s="248"/>
      <c r="H62" s="229" t="s">
        <v>484</v>
      </c>
      <c r="I62" s="249"/>
      <c r="J62" s="230">
        <v>10597199438.000002</v>
      </c>
    </row>
    <row r="63" spans="2:18" s="217" customFormat="1" ht="15.75" x14ac:dyDescent="0.3"/>
    <row r="64" spans="2:18" ht="23.25" customHeight="1" x14ac:dyDescent="0.25">
      <c r="B64" s="275"/>
      <c r="C64" s="328" t="s">
        <v>485</v>
      </c>
      <c r="D64" s="328"/>
      <c r="E64" s="328"/>
      <c r="F64" s="328"/>
      <c r="G64" s="328"/>
      <c r="H64" s="328"/>
      <c r="I64" s="328"/>
      <c r="J64" s="328"/>
      <c r="K64" s="328"/>
      <c r="L64" s="328"/>
      <c r="M64" s="328"/>
      <c r="N64" s="328"/>
      <c r="O64" s="275"/>
      <c r="P64" s="275"/>
      <c r="Q64" s="275"/>
      <c r="R64" s="275"/>
    </row>
    <row r="65" spans="3:14" s="217" customFormat="1" ht="15.75" x14ac:dyDescent="0.3">
      <c r="C65" s="324" t="s">
        <v>486</v>
      </c>
      <c r="D65" s="324"/>
      <c r="E65" s="324"/>
      <c r="F65" s="324"/>
      <c r="G65" s="324"/>
      <c r="H65" s="324"/>
      <c r="I65" s="324"/>
      <c r="J65" s="324"/>
      <c r="K65" s="324"/>
      <c r="L65" s="324"/>
      <c r="M65" s="324"/>
      <c r="N65" s="324"/>
    </row>
    <row r="66" spans="3:14" s="217" customFormat="1" ht="15.75" x14ac:dyDescent="0.3">
      <c r="C66" s="324"/>
      <c r="D66" s="324"/>
      <c r="E66" s="324"/>
      <c r="F66" s="324"/>
      <c r="G66" s="324"/>
      <c r="H66" s="324"/>
      <c r="I66" s="324"/>
      <c r="J66" s="324"/>
      <c r="K66" s="324"/>
      <c r="L66" s="324"/>
      <c r="M66" s="324"/>
      <c r="N66" s="324"/>
    </row>
    <row r="67" spans="3:14" s="217" customFormat="1" ht="15.75" x14ac:dyDescent="0.3">
      <c r="C67" s="324" t="s">
        <v>519</v>
      </c>
      <c r="D67" s="324"/>
      <c r="E67" s="324"/>
      <c r="F67" s="324"/>
      <c r="G67" s="324"/>
      <c r="H67" s="324"/>
      <c r="I67" s="324"/>
      <c r="J67" s="324"/>
      <c r="K67" s="324"/>
      <c r="L67" s="324"/>
      <c r="M67" s="324"/>
      <c r="N67" s="324"/>
    </row>
    <row r="68" spans="3:14" s="217" customFormat="1" ht="15.75" x14ac:dyDescent="0.3">
      <c r="C68" s="324" t="s">
        <v>489</v>
      </c>
      <c r="D68" s="324"/>
      <c r="E68" s="324"/>
      <c r="F68" s="324"/>
      <c r="G68" s="324"/>
      <c r="H68" s="324"/>
      <c r="I68" s="324"/>
      <c r="J68" s="324"/>
      <c r="K68" s="324"/>
      <c r="L68" s="324"/>
      <c r="M68" s="324"/>
      <c r="N68" s="324"/>
    </row>
    <row r="69" spans="3:14" s="217" customFormat="1" ht="15.75" x14ac:dyDescent="0.3">
      <c r="C69" s="324" t="s">
        <v>495</v>
      </c>
      <c r="D69" s="324"/>
      <c r="E69" s="324"/>
      <c r="F69" s="324"/>
      <c r="G69" s="324"/>
      <c r="H69" s="324"/>
      <c r="I69" s="324"/>
      <c r="J69" s="324"/>
      <c r="K69" s="324"/>
      <c r="L69" s="324"/>
      <c r="M69" s="324"/>
      <c r="N69" s="324"/>
    </row>
    <row r="70" spans="3:14" s="217" customFormat="1" ht="15.75" x14ac:dyDescent="0.3">
      <c r="C70" s="324" t="s">
        <v>497</v>
      </c>
      <c r="D70" s="324"/>
      <c r="E70" s="324"/>
      <c r="F70" s="324"/>
      <c r="G70" s="324"/>
      <c r="H70" s="324"/>
      <c r="I70" s="324"/>
      <c r="J70" s="324"/>
      <c r="K70" s="324"/>
      <c r="L70" s="324"/>
      <c r="M70" s="324"/>
      <c r="N70" s="324"/>
    </row>
    <row r="71" spans="3:14" s="217" customFormat="1" ht="15.75" x14ac:dyDescent="0.3">
      <c r="C71" s="324" t="s">
        <v>498</v>
      </c>
      <c r="D71" s="324"/>
      <c r="E71" s="324"/>
      <c r="F71" s="324"/>
      <c r="G71" s="324"/>
      <c r="H71" s="324"/>
      <c r="I71" s="324"/>
      <c r="J71" s="324"/>
      <c r="K71" s="324"/>
      <c r="L71" s="324"/>
      <c r="M71" s="324"/>
      <c r="N71" s="324"/>
    </row>
    <row r="72" spans="3:14" s="217" customFormat="1" ht="15.75" x14ac:dyDescent="0.3">
      <c r="C72" s="324"/>
      <c r="D72" s="324"/>
      <c r="E72" s="324"/>
      <c r="F72" s="324"/>
      <c r="G72" s="324"/>
      <c r="H72" s="324"/>
      <c r="I72" s="324"/>
      <c r="J72" s="324"/>
      <c r="K72" s="324"/>
      <c r="L72" s="324"/>
      <c r="M72" s="324"/>
      <c r="N72" s="324"/>
    </row>
    <row r="73" spans="3:14" s="217" customFormat="1" ht="16.5" customHeight="1" thickBot="1" x14ac:dyDescent="0.35">
      <c r="C73" s="325"/>
      <c r="D73" s="325"/>
      <c r="E73" s="325"/>
      <c r="F73" s="325"/>
      <c r="G73" s="325"/>
      <c r="H73" s="325"/>
      <c r="I73" s="325"/>
      <c r="J73" s="325"/>
      <c r="K73" s="325"/>
      <c r="L73" s="325"/>
      <c r="M73" s="325"/>
      <c r="N73" s="325"/>
    </row>
    <row r="74" spans="3:14" s="217" customFormat="1" ht="15.75" x14ac:dyDescent="0.3">
      <c r="C74" s="310"/>
      <c r="D74" s="310"/>
      <c r="E74" s="310"/>
      <c r="F74" s="310"/>
      <c r="G74" s="310"/>
      <c r="H74" s="310"/>
      <c r="I74" s="310"/>
      <c r="J74" s="310"/>
      <c r="K74" s="310"/>
      <c r="L74" s="310"/>
      <c r="M74" s="310"/>
      <c r="N74" s="310"/>
    </row>
    <row r="75" spans="3:14" s="217" customFormat="1" ht="16.5" thickBot="1" x14ac:dyDescent="0.35">
      <c r="C75" s="297" t="s">
        <v>117</v>
      </c>
      <c r="D75" s="298"/>
      <c r="E75" s="298"/>
      <c r="F75" s="298"/>
      <c r="G75" s="298"/>
      <c r="H75" s="298"/>
      <c r="I75" s="298"/>
      <c r="J75" s="298"/>
      <c r="K75" s="298"/>
      <c r="L75" s="298"/>
      <c r="M75" s="298"/>
      <c r="N75" s="298"/>
    </row>
    <row r="76" spans="3:14" s="217" customFormat="1" ht="15.75" x14ac:dyDescent="0.3">
      <c r="C76" s="299" t="s">
        <v>118</v>
      </c>
      <c r="D76" s="300"/>
      <c r="E76" s="300"/>
      <c r="F76" s="300"/>
      <c r="G76" s="300"/>
      <c r="H76" s="300"/>
      <c r="I76" s="300"/>
      <c r="J76" s="300"/>
      <c r="K76" s="300"/>
      <c r="L76" s="300"/>
      <c r="M76" s="300"/>
      <c r="N76" s="300"/>
    </row>
    <row r="77" spans="3:14" s="217" customFormat="1" ht="16.5" thickBot="1" x14ac:dyDescent="0.35">
      <c r="C77" s="311"/>
      <c r="D77" s="311"/>
      <c r="E77" s="311"/>
      <c r="F77" s="311"/>
      <c r="G77" s="311"/>
      <c r="H77" s="311"/>
      <c r="I77" s="311"/>
      <c r="J77" s="311"/>
      <c r="K77" s="311"/>
      <c r="L77" s="311"/>
      <c r="M77" s="311"/>
      <c r="N77" s="311"/>
    </row>
    <row r="78" spans="3:14" ht="15.75" x14ac:dyDescent="0.25">
      <c r="C78" s="290" t="s">
        <v>34</v>
      </c>
      <c r="D78" s="290"/>
      <c r="E78" s="290"/>
      <c r="F78" s="290"/>
      <c r="G78" s="290"/>
      <c r="H78" s="275"/>
      <c r="I78" s="275"/>
      <c r="J78" s="275"/>
      <c r="K78" s="275"/>
      <c r="L78" s="275"/>
      <c r="M78" s="275"/>
      <c r="N78" s="275"/>
    </row>
    <row r="79" spans="3:14" ht="15" customHeight="1" x14ac:dyDescent="0.25">
      <c r="C79" s="276" t="s">
        <v>119</v>
      </c>
      <c r="D79" s="276"/>
      <c r="E79" s="276"/>
      <c r="F79" s="276"/>
      <c r="G79" s="276"/>
      <c r="H79" s="275"/>
      <c r="I79" s="275"/>
      <c r="J79" s="275"/>
      <c r="K79" s="275"/>
      <c r="L79" s="275"/>
      <c r="M79" s="275"/>
      <c r="N79" s="275"/>
    </row>
    <row r="80" spans="3:14" ht="15.75" x14ac:dyDescent="0.25">
      <c r="C80" s="286" t="s">
        <v>120</v>
      </c>
      <c r="D80" s="286"/>
      <c r="E80" s="286"/>
      <c r="F80" s="286"/>
      <c r="G80" s="286"/>
      <c r="H80" s="275"/>
      <c r="I80" s="275"/>
      <c r="J80" s="275"/>
      <c r="K80" s="275"/>
      <c r="L80" s="275"/>
      <c r="M80" s="275"/>
      <c r="N80" s="275"/>
    </row>
  </sheetData>
  <protectedRanges>
    <protectedRange algorithmName="SHA-512" hashValue="19r0bVvPR7yZA0UiYij7Tv1CBk3noIABvFePbLhCJ4nk3L6A+Fy+RdPPS3STf+a52x4pG2PQK4FAkXK9epnlIA==" saltValue="gQC4yrLvnbJqxYZ0KSEoZA==" spinCount="100000" sqref="C59:D62 F59:G62 B15:D50 B51:C54 B55:D58 H15:H62" name="Government revenues_1"/>
    <protectedRange algorithmName="SHA-512" hashValue="19r0bVvPR7yZA0UiYij7Tv1CBk3noIABvFePbLhCJ4nk3L6A+Fy+RdPPS3STf+a52x4pG2PQK4FAkXK9epnlIA==" saltValue="gQC4yrLvnbJqxYZ0KSEoZA==" spinCount="100000" sqref="I60:I62 I15:I58" name="Government revenues_2"/>
    <protectedRange algorithmName="SHA-512" hashValue="19r0bVvPR7yZA0UiYij7Tv1CBk3noIABvFePbLhCJ4nk3L6A+Fy+RdPPS3STf+a52x4pG2PQK4FAkXK9epnlIA==" saltValue="gQC4yrLvnbJqxYZ0KSEoZA==" spinCount="100000" sqref="D51:D54" name="Government revenues_1_1"/>
  </protectedRanges>
  <mergeCells count="28">
    <mergeCell ref="C7:N7"/>
    <mergeCell ref="C2:N2"/>
    <mergeCell ref="C3:N3"/>
    <mergeCell ref="C4:N4"/>
    <mergeCell ref="C5:N5"/>
    <mergeCell ref="C6:N6"/>
    <mergeCell ref="C70:N70"/>
    <mergeCell ref="C8:N8"/>
    <mergeCell ref="C9:N9"/>
    <mergeCell ref="C10:N10"/>
    <mergeCell ref="C11:N11"/>
    <mergeCell ref="B13:N13"/>
    <mergeCell ref="C64:N64"/>
    <mergeCell ref="C65:N65"/>
    <mergeCell ref="C66:N66"/>
    <mergeCell ref="C67:N67"/>
    <mergeCell ref="C68:N68"/>
    <mergeCell ref="C69:N69"/>
    <mergeCell ref="C77:N77"/>
    <mergeCell ref="C78:G78"/>
    <mergeCell ref="C79:G79"/>
    <mergeCell ref="C80:G80"/>
    <mergeCell ref="C71:N71"/>
    <mergeCell ref="C72:N72"/>
    <mergeCell ref="C73:N73"/>
    <mergeCell ref="C74:N74"/>
    <mergeCell ref="C75:N75"/>
    <mergeCell ref="C76:N76"/>
  </mergeCells>
  <dataValidations count="15">
    <dataValidation type="textLength" allowBlank="1" showInputMessage="1" showErrorMessage="1" errorTitle="Por favor, no editar estas celda" error="Por favor, no edite estas celdas" sqref="C64:N65" xr:uid="{8210B487-3F58-4F4E-B9C7-28449A452809}">
      <formula1>10000</formula1>
      <formula2>50000</formula2>
    </dataValidation>
    <dataValidation type="textLength" allowBlank="1" showInputMessage="1" showErrorMessage="1" sqref="O64:O77 B1:O14 B73:B77 C73:N74 C76:N77 B59:I63 K59:O63 J59:J61 J63 A1:A77" xr:uid="{F6B5B07B-EA6A-4C4F-B912-6AD3BD441283}">
      <formula1>9999999</formula1>
      <formula2>99999999</formula2>
    </dataValidation>
    <dataValidation type="whole" showInputMessage="1" showErrorMessage="1" sqref="C78:G80" xr:uid="{FE837AE0-CC95-4F9D-974C-F0A02C29CF6F}">
      <formula1>999999</formula1>
      <formula2>99999999</formula2>
    </dataValidation>
    <dataValidation type="whole" allowBlank="1" showInputMessage="1" showErrorMessage="1" errorTitle="No editar estas celdas" error="Por favor, no edite estas celdas" sqref="C75" xr:uid="{64932A59-9D87-4545-A672-0A07A8F1BBDC}">
      <formula1>10000</formula1>
      <formula2>50000</formula2>
    </dataValidation>
    <dataValidation type="list" allowBlank="1" showInputMessage="1" showErrorMessage="1" sqref="I15:I58" xr:uid="{22575841-65CF-469B-8440-3C5165E31ED7}">
      <formula1>Currency_code_list</formula1>
    </dataValidation>
    <dataValidation type="list" allowBlank="1" showInputMessage="1" showErrorMessage="1" sqref="D15:D50 D55:D58" xr:uid="{A6D056FF-1F57-40E7-B41F-5F9640F84DFA}">
      <formula1>Government_entities_list</formula1>
    </dataValidation>
    <dataValidation type="list" allowBlank="1" showInputMessage="1" showErrorMessage="1" sqref="B15:B58" xr:uid="{A97CDF39-F655-4040-A5FB-F22A0705A001}">
      <formula1>Sector_list</formula1>
    </dataValidation>
    <dataValidation type="list" allowBlank="1" showInputMessage="1" showErrorMessage="1" sqref="F15:G58 K15:K58" xr:uid="{75C5BE40-F0AB-416C-A9D1-8329555F889D}">
      <formula1>Simple_options_list</formula1>
    </dataValidation>
    <dataValidation type="list" showInputMessage="1" showErrorMessage="1" sqref="H15:H58" xr:uid="{3F3CAC30-7E36-419A-8B08-C8E75F657556}">
      <formula1>Projectname</formula1>
    </dataValidation>
    <dataValidation type="list" showInputMessage="1" showErrorMessage="1" sqref="C15:C58" xr:uid="{0487A57E-1658-4F98-8B28-426C535B6AE9}">
      <formula1>Companies_list</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5:L58" xr:uid="{3041B317-0828-42E6-8EC7-1157ECAEF20C}">
      <formula1>0.1</formula1>
      <formula2>0.2</formula2>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5:E58" xr:uid="{B3B58903-44BA-4432-8977-0A0A209F598A}">
      <formula1>Revenue_stream_list</formula1>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5:M58" xr:uid="{BC62BC88-38AB-4933-9591-D38BB4B35C3C}">
      <formula1>"&lt;Unidad&gt;,Sm3,Sm3 o.e.,Barriles,Toneladas,oz,carats,Pce"</formula1>
    </dataValidation>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15:J58" xr:uid="{14096F32-A90A-49A3-801F-AAC249ABC960}">
      <formula1>0.1</formula1>
      <formula2>0.2</formula2>
    </dataValidation>
    <dataValidation type="list" allowBlank="1" showInputMessage="1" showErrorMessage="1" promptTitle="Organismo gubernamental receptor" prompt="Ingrese el nombre del organismo gubernamental receptor._x000a__x000a_Por favor, evite utilizar siglas e ingrese el nombre completo._x000a_" sqref="D51:D54" xr:uid="{FF5084A5-0813-40EC-BD7F-D22DAF781B97}">
      <formula1>Government_entities_list</formula1>
    </dataValidation>
  </dataValidations>
  <hyperlinks>
    <hyperlink ref="C9:K9" r:id="rId1" display="If you have any questions, please contact data@eiti.org" xr:uid="{0765C85F-4DAC-430F-A359-39B2093FE450}"/>
    <hyperlink ref="B13" r:id="rId2" location="r4-1" display="EITI Requirement 4.1" xr:uid="{8976C1BA-604C-4A09-9221-2B099B068AEB}"/>
    <hyperlink ref="B13:N13" r:id="rId3" location="r4-1" display="Requisito EITI 4.1.c: Pagos de empresas ;  Requisito 4.7: Información a nivel de proyecto" xr:uid="{868C6056-F7BD-4A12-AD32-B9F21458A1EB}"/>
    <hyperlink ref="C76:G76" r:id="rId4" display="Give us your feedback or report a conflict in the data! Write to us at  data@eiti.org" xr:uid="{F8B26C80-362F-4416-8B29-D3D2CA883C45}"/>
    <hyperlink ref="C75:G75" r:id="rId5" display="Puede acceder a la versión más reciente de las plantillas de datos resumidos en https://eiti.org/es/documento/plantilla-datos-resumidos-del-eiti" xr:uid="{ACC8A164-0480-4CC2-8FD2-30AD08312B4B}"/>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D6B1F-BF44-4683-90EF-E8DFF5E3712B}">
  <dimension ref="A1:AE246"/>
  <sheetViews>
    <sheetView showGridLines="0" zoomScale="75" zoomScaleNormal="75" workbookViewId="0">
      <selection activeCell="F22" sqref="F22"/>
    </sheetView>
  </sheetViews>
  <sheetFormatPr defaultColWidth="7.109375" defaultRowHeight="14.25" x14ac:dyDescent="0.25"/>
  <cols>
    <col min="1" max="1" width="30.21875" style="253" bestFit="1" customWidth="1"/>
    <col min="2" max="3" width="13.6640625" style="253" customWidth="1"/>
    <col min="4" max="7" width="20.5546875" style="253" customWidth="1"/>
    <col min="8" max="8" width="7.109375" style="253"/>
    <col min="9" max="9" width="19" style="253" customWidth="1"/>
    <col min="10" max="10" width="22.21875" style="253" customWidth="1"/>
    <col min="11" max="11" width="15.88671875" style="253" bestFit="1" customWidth="1"/>
    <col min="12" max="13" width="7.109375" style="253"/>
    <col min="14" max="14" width="13.5546875" style="253" customWidth="1"/>
    <col min="15" max="15" width="18.21875" style="253" customWidth="1"/>
    <col min="16" max="16" width="20.88671875" style="253" customWidth="1"/>
    <col min="17" max="18" width="7.109375" style="253"/>
    <col min="19" max="19" width="48" style="253" customWidth="1"/>
    <col min="20" max="20" width="8.44140625" style="253" customWidth="1"/>
    <col min="21" max="26" width="7.109375" style="253"/>
    <col min="27" max="27" width="8.109375" style="253" customWidth="1"/>
    <col min="28" max="28" width="7.109375" style="253"/>
    <col min="29" max="29" width="12.109375" style="253" customWidth="1"/>
    <col min="30" max="30" width="7.109375" style="253"/>
    <col min="31" max="31" width="12.44140625" style="253" customWidth="1"/>
    <col min="32" max="16384" width="7.109375" style="253"/>
  </cols>
  <sheetData>
    <row r="1" spans="1:31" x14ac:dyDescent="0.25">
      <c r="A1" s="252" t="s">
        <v>520</v>
      </c>
      <c r="I1" s="252" t="s">
        <v>521</v>
      </c>
      <c r="K1" s="252" t="s">
        <v>522</v>
      </c>
      <c r="N1" s="252" t="s">
        <v>523</v>
      </c>
      <c r="S1" s="252" t="s">
        <v>524</v>
      </c>
      <c r="AA1" s="252" t="s">
        <v>525</v>
      </c>
      <c r="AC1" s="252" t="s">
        <v>526</v>
      </c>
      <c r="AE1" s="252" t="s">
        <v>527</v>
      </c>
    </row>
    <row r="2" spans="1:31" ht="15" x14ac:dyDescent="0.25">
      <c r="A2" s="252" t="s">
        <v>528</v>
      </c>
      <c r="B2" s="252" t="s">
        <v>529</v>
      </c>
      <c r="C2" s="252" t="s">
        <v>52</v>
      </c>
      <c r="D2" s="252" t="s">
        <v>530</v>
      </c>
      <c r="E2" s="252" t="s">
        <v>531</v>
      </c>
      <c r="F2" s="252" t="s">
        <v>532</v>
      </c>
      <c r="G2" s="252" t="s">
        <v>407</v>
      </c>
      <c r="I2" s="253" t="s">
        <v>533</v>
      </c>
      <c r="K2" s="253" t="s">
        <v>533</v>
      </c>
      <c r="N2" s="254" t="s">
        <v>534</v>
      </c>
      <c r="O2" s="254" t="s">
        <v>535</v>
      </c>
      <c r="P2" s="254" t="s">
        <v>536</v>
      </c>
      <c r="S2" s="252" t="s">
        <v>537</v>
      </c>
      <c r="T2" s="252" t="s">
        <v>538</v>
      </c>
      <c r="U2" s="252" t="s">
        <v>539</v>
      </c>
      <c r="V2" s="252" t="s">
        <v>428</v>
      </c>
      <c r="W2" s="252" t="s">
        <v>429</v>
      </c>
      <c r="X2" s="252" t="s">
        <v>430</v>
      </c>
      <c r="Y2" s="252" t="s">
        <v>431</v>
      </c>
      <c r="AA2" s="252" t="s">
        <v>540</v>
      </c>
      <c r="AC2" s="253" t="s">
        <v>541</v>
      </c>
      <c r="AE2" s="253" t="s">
        <v>542</v>
      </c>
    </row>
    <row r="3" spans="1:31" x14ac:dyDescent="0.25">
      <c r="A3" s="253" t="s">
        <v>543</v>
      </c>
      <c r="B3" s="253" t="s">
        <v>544</v>
      </c>
      <c r="C3" s="253" t="s">
        <v>545</v>
      </c>
      <c r="D3" s="253" t="s">
        <v>546</v>
      </c>
      <c r="E3" s="253" t="s">
        <v>196</v>
      </c>
      <c r="F3" s="253">
        <v>840</v>
      </c>
      <c r="G3" s="253" t="s">
        <v>547</v>
      </c>
      <c r="I3" s="253" t="s">
        <v>548</v>
      </c>
      <c r="K3" s="255" t="s">
        <v>549</v>
      </c>
      <c r="N3" s="256" t="s">
        <v>550</v>
      </c>
      <c r="O3" s="256" t="s">
        <v>551</v>
      </c>
      <c r="P3" s="253" t="s">
        <v>552</v>
      </c>
      <c r="S3" s="253" t="s">
        <v>553</v>
      </c>
      <c r="T3" s="253" t="s">
        <v>554</v>
      </c>
      <c r="U3" s="253" t="s">
        <v>555</v>
      </c>
      <c r="V3" s="253" t="s">
        <v>556</v>
      </c>
      <c r="W3" s="253" t="s">
        <v>557</v>
      </c>
      <c r="X3" s="253" t="s">
        <v>553</v>
      </c>
      <c r="Y3" s="253" t="s">
        <v>553</v>
      </c>
      <c r="AA3" s="253" t="s">
        <v>558</v>
      </c>
      <c r="AC3" s="253" t="s">
        <v>559</v>
      </c>
      <c r="AE3" s="253" t="s">
        <v>560</v>
      </c>
    </row>
    <row r="4" spans="1:31" x14ac:dyDescent="0.25">
      <c r="A4" s="253" t="s">
        <v>561</v>
      </c>
      <c r="B4" s="253" t="s">
        <v>562</v>
      </c>
      <c r="C4" s="253" t="s">
        <v>563</v>
      </c>
      <c r="D4" s="253" t="s">
        <v>564</v>
      </c>
      <c r="E4" s="253" t="s">
        <v>565</v>
      </c>
      <c r="F4" s="253">
        <v>971</v>
      </c>
      <c r="G4" s="253" t="s">
        <v>566</v>
      </c>
      <c r="I4" s="253" t="s">
        <v>567</v>
      </c>
      <c r="K4" s="253" t="s">
        <v>568</v>
      </c>
      <c r="N4" s="256" t="s">
        <v>569</v>
      </c>
      <c r="O4" s="256" t="s">
        <v>570</v>
      </c>
      <c r="P4" s="253" t="s">
        <v>571</v>
      </c>
      <c r="S4" s="253" t="s">
        <v>572</v>
      </c>
      <c r="T4" s="253" t="s">
        <v>573</v>
      </c>
      <c r="U4" s="253" t="s">
        <v>574</v>
      </c>
      <c r="V4" s="253" t="s">
        <v>556</v>
      </c>
      <c r="W4" s="253" t="s">
        <v>557</v>
      </c>
      <c r="X4" s="253" t="s">
        <v>572</v>
      </c>
      <c r="Y4" s="253" t="s">
        <v>572</v>
      </c>
      <c r="AA4" s="253" t="s">
        <v>575</v>
      </c>
      <c r="AC4" s="253" t="s">
        <v>576</v>
      </c>
      <c r="AE4" s="253" t="s">
        <v>577</v>
      </c>
    </row>
    <row r="5" spans="1:31" x14ac:dyDescent="0.25">
      <c r="A5" s="253" t="s">
        <v>578</v>
      </c>
      <c r="B5" s="253" t="s">
        <v>579</v>
      </c>
      <c r="C5" s="253" t="s">
        <v>580</v>
      </c>
      <c r="D5" s="253" t="s">
        <v>581</v>
      </c>
      <c r="E5" s="253" t="s">
        <v>582</v>
      </c>
      <c r="F5" s="253">
        <v>978</v>
      </c>
      <c r="G5" s="253" t="s">
        <v>583</v>
      </c>
      <c r="I5" s="253" t="s">
        <v>584</v>
      </c>
      <c r="K5" s="253" t="s">
        <v>585</v>
      </c>
      <c r="N5" s="256" t="s">
        <v>586</v>
      </c>
      <c r="O5" s="256" t="s">
        <v>587</v>
      </c>
      <c r="P5" s="253" t="s">
        <v>588</v>
      </c>
      <c r="S5" s="253" t="s">
        <v>589</v>
      </c>
      <c r="T5" s="253" t="s">
        <v>590</v>
      </c>
      <c r="U5" s="253" t="s">
        <v>591</v>
      </c>
      <c r="V5" s="253" t="s">
        <v>556</v>
      </c>
      <c r="W5" s="253" t="s">
        <v>589</v>
      </c>
      <c r="X5" s="253" t="s">
        <v>589</v>
      </c>
      <c r="Y5" s="253" t="s">
        <v>589</v>
      </c>
      <c r="AA5" s="253" t="s">
        <v>89</v>
      </c>
      <c r="AC5" s="253" t="s">
        <v>592</v>
      </c>
      <c r="AE5" s="253" t="s">
        <v>593</v>
      </c>
    </row>
    <row r="6" spans="1:31" x14ac:dyDescent="0.25">
      <c r="A6" s="253" t="s">
        <v>594</v>
      </c>
      <c r="B6" s="253" t="s">
        <v>595</v>
      </c>
      <c r="C6" s="253" t="s">
        <v>596</v>
      </c>
      <c r="D6" s="253" t="s">
        <v>597</v>
      </c>
      <c r="E6" s="253" t="s">
        <v>598</v>
      </c>
      <c r="F6" s="253">
        <v>8</v>
      </c>
      <c r="G6" s="253" t="s">
        <v>599</v>
      </c>
      <c r="I6" s="253" t="s">
        <v>71</v>
      </c>
      <c r="K6" s="253" t="s">
        <v>600</v>
      </c>
      <c r="N6" s="256" t="s">
        <v>601</v>
      </c>
      <c r="O6" s="256" t="s">
        <v>602</v>
      </c>
      <c r="P6" s="253" t="s">
        <v>603</v>
      </c>
      <c r="S6" s="253" t="s">
        <v>604</v>
      </c>
      <c r="T6" s="253" t="s">
        <v>605</v>
      </c>
      <c r="U6" s="253" t="s">
        <v>606</v>
      </c>
      <c r="V6" s="253" t="s">
        <v>556</v>
      </c>
      <c r="W6" s="253" t="s">
        <v>604</v>
      </c>
      <c r="X6" s="253" t="s">
        <v>604</v>
      </c>
      <c r="Y6" s="253" t="s">
        <v>604</v>
      </c>
      <c r="AA6" s="253" t="s">
        <v>607</v>
      </c>
      <c r="AC6" s="253" t="s">
        <v>608</v>
      </c>
      <c r="AE6" s="253" t="s">
        <v>609</v>
      </c>
    </row>
    <row r="7" spans="1:31" x14ac:dyDescent="0.25">
      <c r="A7" s="253" t="s">
        <v>610</v>
      </c>
      <c r="B7" s="253" t="s">
        <v>611</v>
      </c>
      <c r="C7" s="253" t="s">
        <v>612</v>
      </c>
      <c r="D7" s="253" t="s">
        <v>613</v>
      </c>
      <c r="E7" s="253" t="s">
        <v>614</v>
      </c>
      <c r="F7" s="253">
        <v>12</v>
      </c>
      <c r="G7" s="253" t="s">
        <v>615</v>
      </c>
      <c r="I7" s="253" t="s">
        <v>600</v>
      </c>
      <c r="K7" s="253" t="s">
        <v>616</v>
      </c>
      <c r="N7" s="256" t="s">
        <v>617</v>
      </c>
      <c r="O7" s="256" t="s">
        <v>618</v>
      </c>
      <c r="P7" s="253" t="s">
        <v>619</v>
      </c>
      <c r="S7" s="253" t="s">
        <v>620</v>
      </c>
      <c r="T7" s="253" t="s">
        <v>621</v>
      </c>
      <c r="U7" s="253" t="s">
        <v>622</v>
      </c>
      <c r="V7" s="253" t="s">
        <v>556</v>
      </c>
      <c r="W7" s="253" t="s">
        <v>623</v>
      </c>
      <c r="X7" s="253" t="s">
        <v>620</v>
      </c>
      <c r="Y7" s="253" t="s">
        <v>620</v>
      </c>
      <c r="AA7" s="253" t="s">
        <v>600</v>
      </c>
      <c r="AC7" s="253" t="s">
        <v>624</v>
      </c>
      <c r="AE7" s="253" t="s">
        <v>625</v>
      </c>
    </row>
    <row r="8" spans="1:31" x14ac:dyDescent="0.25">
      <c r="A8" s="253" t="s">
        <v>626</v>
      </c>
      <c r="B8" s="253" t="s">
        <v>627</v>
      </c>
      <c r="C8" s="253" t="s">
        <v>628</v>
      </c>
      <c r="D8" s="253" t="s">
        <v>629</v>
      </c>
      <c r="E8" s="253" t="s">
        <v>196</v>
      </c>
      <c r="F8" s="253">
        <v>840</v>
      </c>
      <c r="G8" s="253" t="s">
        <v>547</v>
      </c>
      <c r="N8" s="256" t="s">
        <v>630</v>
      </c>
      <c r="O8" s="256" t="s">
        <v>631</v>
      </c>
      <c r="P8" s="253" t="s">
        <v>632</v>
      </c>
      <c r="S8" s="253" t="s">
        <v>633</v>
      </c>
      <c r="T8" s="253" t="s">
        <v>634</v>
      </c>
      <c r="U8" s="253" t="s">
        <v>635</v>
      </c>
      <c r="V8" s="253" t="s">
        <v>556</v>
      </c>
      <c r="W8" s="253" t="s">
        <v>623</v>
      </c>
      <c r="X8" s="253" t="s">
        <v>633</v>
      </c>
      <c r="Y8" s="253" t="s">
        <v>633</v>
      </c>
      <c r="AA8" s="253" t="s">
        <v>636</v>
      </c>
      <c r="AC8" s="253" t="s">
        <v>600</v>
      </c>
    </row>
    <row r="9" spans="1:31" x14ac:dyDescent="0.25">
      <c r="A9" s="253" t="s">
        <v>637</v>
      </c>
      <c r="B9" s="253" t="s">
        <v>638</v>
      </c>
      <c r="C9" s="253" t="s">
        <v>639</v>
      </c>
      <c r="D9" s="253" t="s">
        <v>640</v>
      </c>
      <c r="E9" s="253" t="s">
        <v>582</v>
      </c>
      <c r="F9" s="253">
        <v>978</v>
      </c>
      <c r="G9" s="253" t="s">
        <v>583</v>
      </c>
      <c r="I9" s="252" t="s">
        <v>641</v>
      </c>
      <c r="N9" s="256" t="s">
        <v>642</v>
      </c>
      <c r="O9" s="256" t="s">
        <v>643</v>
      </c>
      <c r="P9" s="253" t="s">
        <v>644</v>
      </c>
      <c r="S9" s="253" t="s">
        <v>645</v>
      </c>
      <c r="T9" s="253" t="s">
        <v>646</v>
      </c>
      <c r="U9" s="253" t="s">
        <v>647</v>
      </c>
      <c r="V9" s="253" t="s">
        <v>556</v>
      </c>
      <c r="W9" s="253" t="s">
        <v>623</v>
      </c>
      <c r="X9" s="253" t="s">
        <v>648</v>
      </c>
      <c r="Y9" s="253" t="s">
        <v>645</v>
      </c>
      <c r="AA9" s="253" t="s">
        <v>624</v>
      </c>
    </row>
    <row r="10" spans="1:31" x14ac:dyDescent="0.25">
      <c r="A10" s="253" t="s">
        <v>649</v>
      </c>
      <c r="B10" s="253" t="s">
        <v>650</v>
      </c>
      <c r="C10" s="253" t="s">
        <v>651</v>
      </c>
      <c r="D10" s="253" t="s">
        <v>652</v>
      </c>
      <c r="E10" s="253" t="s">
        <v>653</v>
      </c>
      <c r="F10" s="253">
        <v>973</v>
      </c>
      <c r="G10" s="253" t="s">
        <v>654</v>
      </c>
      <c r="I10" s="257" t="s">
        <v>531</v>
      </c>
      <c r="J10" s="257" t="s">
        <v>532</v>
      </c>
      <c r="K10" s="258" t="s">
        <v>407</v>
      </c>
      <c r="N10" s="256" t="s">
        <v>655</v>
      </c>
      <c r="O10" s="256" t="s">
        <v>656</v>
      </c>
      <c r="P10" s="253" t="s">
        <v>657</v>
      </c>
      <c r="S10" s="253" t="s">
        <v>658</v>
      </c>
      <c r="T10" s="253" t="s">
        <v>659</v>
      </c>
      <c r="U10" s="253" t="s">
        <v>660</v>
      </c>
      <c r="V10" s="253" t="s">
        <v>556</v>
      </c>
      <c r="W10" s="253" t="s">
        <v>623</v>
      </c>
      <c r="X10" s="253" t="s">
        <v>648</v>
      </c>
      <c r="Y10" s="253" t="s">
        <v>658</v>
      </c>
    </row>
    <row r="11" spans="1:31" x14ac:dyDescent="0.25">
      <c r="A11" s="253" t="s">
        <v>661</v>
      </c>
      <c r="B11" s="253" t="s">
        <v>662</v>
      </c>
      <c r="C11" s="253" t="s">
        <v>663</v>
      </c>
      <c r="D11" s="253" t="s">
        <v>664</v>
      </c>
      <c r="E11" s="253" t="s">
        <v>665</v>
      </c>
      <c r="F11" s="253">
        <v>951</v>
      </c>
      <c r="G11" s="253" t="s">
        <v>666</v>
      </c>
      <c r="I11" s="259" t="s">
        <v>667</v>
      </c>
      <c r="J11" s="259">
        <v>784</v>
      </c>
      <c r="K11" s="260" t="s">
        <v>668</v>
      </c>
      <c r="N11" s="256" t="s">
        <v>669</v>
      </c>
      <c r="O11" s="256" t="s">
        <v>670</v>
      </c>
      <c r="P11" s="253" t="s">
        <v>671</v>
      </c>
      <c r="S11" s="253" t="s">
        <v>672</v>
      </c>
      <c r="T11" s="253" t="s">
        <v>673</v>
      </c>
      <c r="U11" s="253" t="s">
        <v>674</v>
      </c>
      <c r="V11" s="253" t="s">
        <v>556</v>
      </c>
      <c r="W11" s="253" t="s">
        <v>623</v>
      </c>
      <c r="X11" s="253" t="s">
        <v>648</v>
      </c>
      <c r="Y11" s="253" t="s">
        <v>672</v>
      </c>
    </row>
    <row r="12" spans="1:31" x14ac:dyDescent="0.25">
      <c r="A12" s="253" t="s">
        <v>675</v>
      </c>
      <c r="B12" s="253" t="s">
        <v>676</v>
      </c>
      <c r="C12" s="253" t="s">
        <v>677</v>
      </c>
      <c r="D12" s="253" t="s">
        <v>678</v>
      </c>
      <c r="E12" s="253" t="s">
        <v>665</v>
      </c>
      <c r="F12" s="253">
        <v>951</v>
      </c>
      <c r="G12" s="253" t="s">
        <v>666</v>
      </c>
      <c r="I12" s="259" t="s">
        <v>565</v>
      </c>
      <c r="J12" s="259">
        <v>971</v>
      </c>
      <c r="K12" s="260" t="s">
        <v>566</v>
      </c>
      <c r="N12" s="256" t="s">
        <v>679</v>
      </c>
      <c r="O12" s="256" t="s">
        <v>680</v>
      </c>
      <c r="P12" s="253" t="s">
        <v>681</v>
      </c>
      <c r="S12" s="253" t="s">
        <v>682</v>
      </c>
      <c r="T12" s="253" t="s">
        <v>683</v>
      </c>
      <c r="U12" s="253" t="s">
        <v>684</v>
      </c>
      <c r="V12" s="253" t="s">
        <v>556</v>
      </c>
      <c r="W12" s="253" t="s">
        <v>685</v>
      </c>
      <c r="X12" s="253" t="s">
        <v>682</v>
      </c>
      <c r="Y12" s="253" t="s">
        <v>682</v>
      </c>
    </row>
    <row r="13" spans="1:31" x14ac:dyDescent="0.25">
      <c r="A13" s="253" t="s">
        <v>686</v>
      </c>
      <c r="B13" s="253" t="s">
        <v>687</v>
      </c>
      <c r="C13" s="253" t="s">
        <v>688</v>
      </c>
      <c r="D13" s="253" t="s">
        <v>689</v>
      </c>
      <c r="E13" s="253" t="s">
        <v>690</v>
      </c>
      <c r="F13" s="253">
        <v>32</v>
      </c>
      <c r="G13" s="253" t="s">
        <v>691</v>
      </c>
      <c r="I13" s="259" t="s">
        <v>598</v>
      </c>
      <c r="J13" s="259">
        <v>8</v>
      </c>
      <c r="K13" s="260" t="s">
        <v>599</v>
      </c>
      <c r="N13" s="256" t="s">
        <v>692</v>
      </c>
      <c r="O13" s="256" t="s">
        <v>693</v>
      </c>
      <c r="P13" s="253" t="s">
        <v>694</v>
      </c>
      <c r="S13" s="253" t="s">
        <v>695</v>
      </c>
      <c r="T13" s="253" t="s">
        <v>696</v>
      </c>
      <c r="U13" s="253" t="s">
        <v>697</v>
      </c>
      <c r="V13" s="253" t="s">
        <v>556</v>
      </c>
      <c r="W13" s="253" t="s">
        <v>685</v>
      </c>
      <c r="X13" s="253" t="s">
        <v>695</v>
      </c>
      <c r="Y13" s="253" t="s">
        <v>695</v>
      </c>
    </row>
    <row r="14" spans="1:31" x14ac:dyDescent="0.25">
      <c r="A14" s="253" t="s">
        <v>698</v>
      </c>
      <c r="B14" s="253" t="s">
        <v>699</v>
      </c>
      <c r="C14" s="253" t="s">
        <v>700</v>
      </c>
      <c r="D14" s="253" t="s">
        <v>701</v>
      </c>
      <c r="E14" s="253" t="s">
        <v>702</v>
      </c>
      <c r="F14" s="253">
        <v>51</v>
      </c>
      <c r="G14" s="253" t="s">
        <v>703</v>
      </c>
      <c r="I14" s="259" t="s">
        <v>702</v>
      </c>
      <c r="J14" s="259">
        <v>51</v>
      </c>
      <c r="K14" s="260" t="s">
        <v>703</v>
      </c>
      <c r="N14" s="256" t="s">
        <v>704</v>
      </c>
      <c r="O14" s="256" t="s">
        <v>705</v>
      </c>
      <c r="P14" s="253" t="s">
        <v>706</v>
      </c>
      <c r="S14" s="253" t="s">
        <v>707</v>
      </c>
      <c r="T14" s="253" t="s">
        <v>708</v>
      </c>
      <c r="U14" s="253" t="s">
        <v>709</v>
      </c>
      <c r="V14" s="253" t="s">
        <v>556</v>
      </c>
      <c r="W14" s="253" t="s">
        <v>685</v>
      </c>
      <c r="X14" s="253" t="s">
        <v>707</v>
      </c>
      <c r="Y14" s="253" t="s">
        <v>707</v>
      </c>
    </row>
    <row r="15" spans="1:31" x14ac:dyDescent="0.25">
      <c r="A15" s="253" t="s">
        <v>710</v>
      </c>
      <c r="B15" s="253" t="s">
        <v>711</v>
      </c>
      <c r="C15" s="253" t="s">
        <v>712</v>
      </c>
      <c r="D15" s="253" t="s">
        <v>713</v>
      </c>
      <c r="E15" s="253" t="s">
        <v>714</v>
      </c>
      <c r="F15" s="253">
        <v>533</v>
      </c>
      <c r="G15" s="253" t="s">
        <v>715</v>
      </c>
      <c r="I15" s="259" t="s">
        <v>716</v>
      </c>
      <c r="J15" s="259">
        <v>532</v>
      </c>
      <c r="K15" s="260" t="s">
        <v>717</v>
      </c>
      <c r="N15" s="256" t="s">
        <v>718</v>
      </c>
      <c r="O15" s="256" t="s">
        <v>719</v>
      </c>
      <c r="P15" s="253" t="s">
        <v>720</v>
      </c>
      <c r="S15" s="253" t="s">
        <v>721</v>
      </c>
      <c r="T15" s="253" t="s">
        <v>722</v>
      </c>
      <c r="U15" s="253" t="s">
        <v>723</v>
      </c>
      <c r="V15" s="253" t="s">
        <v>556</v>
      </c>
      <c r="W15" s="253" t="s">
        <v>721</v>
      </c>
      <c r="X15" s="253" t="s">
        <v>721</v>
      </c>
      <c r="Y15" s="253" t="s">
        <v>721</v>
      </c>
    </row>
    <row r="16" spans="1:31" x14ac:dyDescent="0.25">
      <c r="A16" s="253" t="s">
        <v>724</v>
      </c>
      <c r="B16" s="253" t="s">
        <v>725</v>
      </c>
      <c r="C16" s="253" t="s">
        <v>726</v>
      </c>
      <c r="D16" s="253" t="s">
        <v>727</v>
      </c>
      <c r="E16" s="253" t="s">
        <v>728</v>
      </c>
      <c r="F16" s="253">
        <v>36</v>
      </c>
      <c r="G16" s="253" t="s">
        <v>729</v>
      </c>
      <c r="I16" s="259" t="s">
        <v>653</v>
      </c>
      <c r="J16" s="259">
        <v>973</v>
      </c>
      <c r="K16" s="260" t="s">
        <v>654</v>
      </c>
      <c r="N16" s="256" t="s">
        <v>730</v>
      </c>
      <c r="O16" s="256" t="s">
        <v>731</v>
      </c>
      <c r="P16" s="253" t="s">
        <v>732</v>
      </c>
      <c r="S16" s="253" t="s">
        <v>733</v>
      </c>
      <c r="T16" s="253" t="s">
        <v>734</v>
      </c>
      <c r="U16" s="253" t="s">
        <v>735</v>
      </c>
      <c r="V16" s="253" t="s">
        <v>736</v>
      </c>
      <c r="W16" s="253" t="s">
        <v>733</v>
      </c>
      <c r="X16" s="253" t="s">
        <v>733</v>
      </c>
      <c r="Y16" s="253" t="s">
        <v>733</v>
      </c>
    </row>
    <row r="17" spans="1:25" x14ac:dyDescent="0.25">
      <c r="A17" s="253" t="s">
        <v>737</v>
      </c>
      <c r="B17" s="253" t="s">
        <v>738</v>
      </c>
      <c r="C17" s="253" t="s">
        <v>739</v>
      </c>
      <c r="D17" s="253" t="s">
        <v>740</v>
      </c>
      <c r="E17" s="253" t="s">
        <v>582</v>
      </c>
      <c r="F17" s="253">
        <v>978</v>
      </c>
      <c r="G17" s="253" t="s">
        <v>583</v>
      </c>
      <c r="I17" s="259" t="s">
        <v>690</v>
      </c>
      <c r="J17" s="259">
        <v>32</v>
      </c>
      <c r="K17" s="260" t="s">
        <v>691</v>
      </c>
      <c r="N17" s="256" t="s">
        <v>741</v>
      </c>
      <c r="O17" s="256" t="s">
        <v>742</v>
      </c>
      <c r="P17" s="253" t="s">
        <v>743</v>
      </c>
      <c r="S17" s="253" t="s">
        <v>744</v>
      </c>
      <c r="T17" s="253" t="s">
        <v>745</v>
      </c>
      <c r="U17" s="253" t="s">
        <v>746</v>
      </c>
      <c r="V17" s="253" t="s">
        <v>747</v>
      </c>
      <c r="W17" s="253" t="s">
        <v>748</v>
      </c>
      <c r="X17" s="253" t="s">
        <v>749</v>
      </c>
      <c r="Y17" s="253" t="s">
        <v>744</v>
      </c>
    </row>
    <row r="18" spans="1:25" x14ac:dyDescent="0.25">
      <c r="A18" s="253" t="s">
        <v>750</v>
      </c>
      <c r="B18" s="253" t="s">
        <v>751</v>
      </c>
      <c r="C18" s="253" t="s">
        <v>752</v>
      </c>
      <c r="D18" s="253" t="s">
        <v>753</v>
      </c>
      <c r="E18" s="253" t="s">
        <v>754</v>
      </c>
      <c r="F18" s="253">
        <v>944</v>
      </c>
      <c r="G18" s="253" t="s">
        <v>755</v>
      </c>
      <c r="I18" s="259" t="s">
        <v>728</v>
      </c>
      <c r="J18" s="259">
        <v>36</v>
      </c>
      <c r="K18" s="260" t="s">
        <v>729</v>
      </c>
      <c r="N18" s="256" t="s">
        <v>756</v>
      </c>
      <c r="O18" s="256" t="s">
        <v>757</v>
      </c>
      <c r="P18" s="253" t="s">
        <v>758</v>
      </c>
      <c r="S18" s="253" t="s">
        <v>759</v>
      </c>
      <c r="T18" s="253" t="s">
        <v>760</v>
      </c>
      <c r="U18" s="253" t="s">
        <v>761</v>
      </c>
      <c r="V18" s="253" t="s">
        <v>747</v>
      </c>
      <c r="W18" s="253" t="s">
        <v>748</v>
      </c>
      <c r="X18" s="253" t="s">
        <v>749</v>
      </c>
      <c r="Y18" s="253" t="s">
        <v>759</v>
      </c>
    </row>
    <row r="19" spans="1:25" x14ac:dyDescent="0.25">
      <c r="A19" s="253" t="s">
        <v>762</v>
      </c>
      <c r="B19" s="253" t="s">
        <v>763</v>
      </c>
      <c r="C19" s="253" t="s">
        <v>764</v>
      </c>
      <c r="D19" s="253" t="s">
        <v>765</v>
      </c>
      <c r="E19" s="253" t="s">
        <v>766</v>
      </c>
      <c r="F19" s="253">
        <v>44</v>
      </c>
      <c r="G19" s="253" t="s">
        <v>767</v>
      </c>
      <c r="I19" s="259" t="s">
        <v>714</v>
      </c>
      <c r="J19" s="259">
        <v>533</v>
      </c>
      <c r="K19" s="260" t="s">
        <v>715</v>
      </c>
      <c r="N19" s="256" t="s">
        <v>768</v>
      </c>
      <c r="O19" s="256" t="s">
        <v>769</v>
      </c>
      <c r="P19" s="253" t="s">
        <v>770</v>
      </c>
      <c r="S19" s="253" t="s">
        <v>771</v>
      </c>
      <c r="T19" s="253" t="s">
        <v>772</v>
      </c>
      <c r="U19" s="253" t="s">
        <v>773</v>
      </c>
      <c r="V19" s="253" t="s">
        <v>747</v>
      </c>
      <c r="W19" s="253" t="s">
        <v>748</v>
      </c>
      <c r="X19" s="253" t="s">
        <v>771</v>
      </c>
      <c r="Y19" s="253" t="s">
        <v>771</v>
      </c>
    </row>
    <row r="20" spans="1:25" x14ac:dyDescent="0.25">
      <c r="A20" s="253" t="s">
        <v>774</v>
      </c>
      <c r="B20" s="253" t="s">
        <v>775</v>
      </c>
      <c r="C20" s="253" t="s">
        <v>776</v>
      </c>
      <c r="D20" s="253" t="s">
        <v>777</v>
      </c>
      <c r="E20" s="253" t="s">
        <v>778</v>
      </c>
      <c r="F20" s="253">
        <v>48</v>
      </c>
      <c r="G20" s="253" t="s">
        <v>779</v>
      </c>
      <c r="I20" s="259" t="s">
        <v>754</v>
      </c>
      <c r="J20" s="259">
        <v>944</v>
      </c>
      <c r="K20" s="260" t="s">
        <v>755</v>
      </c>
      <c r="N20" s="256" t="s">
        <v>780</v>
      </c>
      <c r="O20" s="256" t="s">
        <v>781</v>
      </c>
      <c r="P20" s="253" t="s">
        <v>782</v>
      </c>
      <c r="S20" s="253" t="s">
        <v>783</v>
      </c>
      <c r="T20" s="253" t="s">
        <v>784</v>
      </c>
      <c r="U20" s="253" t="s">
        <v>785</v>
      </c>
      <c r="V20" s="253" t="s">
        <v>747</v>
      </c>
      <c r="W20" s="253" t="s">
        <v>748</v>
      </c>
      <c r="X20" s="253" t="s">
        <v>786</v>
      </c>
      <c r="Y20" s="253" t="s">
        <v>783</v>
      </c>
    </row>
    <row r="21" spans="1:25" x14ac:dyDescent="0.25">
      <c r="A21" s="253" t="s">
        <v>787</v>
      </c>
      <c r="B21" s="253" t="s">
        <v>788</v>
      </c>
      <c r="C21" s="253" t="s">
        <v>789</v>
      </c>
      <c r="D21" s="253" t="s">
        <v>790</v>
      </c>
      <c r="E21" s="253" t="s">
        <v>791</v>
      </c>
      <c r="F21" s="253">
        <v>50</v>
      </c>
      <c r="G21" s="253" t="s">
        <v>792</v>
      </c>
      <c r="I21" s="259" t="s">
        <v>793</v>
      </c>
      <c r="J21" s="259">
        <v>977</v>
      </c>
      <c r="K21" s="260" t="s">
        <v>794</v>
      </c>
      <c r="N21" s="256" t="s">
        <v>795</v>
      </c>
      <c r="O21" s="256" t="s">
        <v>796</v>
      </c>
      <c r="P21" s="253" t="s">
        <v>797</v>
      </c>
      <c r="S21" s="253" t="s">
        <v>798</v>
      </c>
      <c r="T21" s="253" t="s">
        <v>799</v>
      </c>
      <c r="U21" s="253" t="s">
        <v>800</v>
      </c>
      <c r="V21" s="253" t="s">
        <v>747</v>
      </c>
      <c r="W21" s="253" t="s">
        <v>748</v>
      </c>
      <c r="X21" s="253" t="s">
        <v>786</v>
      </c>
      <c r="Y21" s="253" t="s">
        <v>798</v>
      </c>
    </row>
    <row r="22" spans="1:25" x14ac:dyDescent="0.25">
      <c r="A22" s="253" t="s">
        <v>801</v>
      </c>
      <c r="B22" s="253" t="s">
        <v>802</v>
      </c>
      <c r="C22" s="253" t="s">
        <v>803</v>
      </c>
      <c r="D22" s="253" t="s">
        <v>804</v>
      </c>
      <c r="E22" s="253" t="s">
        <v>805</v>
      </c>
      <c r="F22" s="253">
        <v>52</v>
      </c>
      <c r="G22" s="253" t="s">
        <v>806</v>
      </c>
      <c r="I22" s="259" t="s">
        <v>805</v>
      </c>
      <c r="J22" s="259">
        <v>52</v>
      </c>
      <c r="K22" s="260" t="s">
        <v>806</v>
      </c>
      <c r="N22" s="256" t="s">
        <v>807</v>
      </c>
      <c r="O22" s="256" t="s">
        <v>808</v>
      </c>
      <c r="P22" s="253" t="s">
        <v>809</v>
      </c>
      <c r="S22" s="253" t="s">
        <v>810</v>
      </c>
      <c r="T22" s="253" t="s">
        <v>811</v>
      </c>
      <c r="U22" s="253" t="s">
        <v>812</v>
      </c>
      <c r="V22" s="253" t="s">
        <v>747</v>
      </c>
      <c r="W22" s="253" t="s">
        <v>748</v>
      </c>
      <c r="X22" s="253" t="s">
        <v>786</v>
      </c>
      <c r="Y22" s="253" t="s">
        <v>813</v>
      </c>
    </row>
    <row r="23" spans="1:25" x14ac:dyDescent="0.25">
      <c r="A23" s="253" t="s">
        <v>814</v>
      </c>
      <c r="B23" s="253" t="s">
        <v>815</v>
      </c>
      <c r="C23" s="253" t="s">
        <v>816</v>
      </c>
      <c r="D23" s="253" t="s">
        <v>817</v>
      </c>
      <c r="E23" s="253" t="s">
        <v>818</v>
      </c>
      <c r="F23" s="253">
        <v>974</v>
      </c>
      <c r="G23" s="253" t="s">
        <v>819</v>
      </c>
      <c r="I23" s="259" t="s">
        <v>791</v>
      </c>
      <c r="J23" s="259">
        <v>50</v>
      </c>
      <c r="K23" s="260" t="s">
        <v>792</v>
      </c>
      <c r="N23" s="256" t="s">
        <v>820</v>
      </c>
      <c r="O23" s="256" t="s">
        <v>821</v>
      </c>
      <c r="P23" s="253" t="s">
        <v>822</v>
      </c>
      <c r="S23" s="253" t="s">
        <v>823</v>
      </c>
      <c r="T23" s="253" t="s">
        <v>824</v>
      </c>
      <c r="U23" s="253" t="s">
        <v>825</v>
      </c>
      <c r="V23" s="253" t="s">
        <v>747</v>
      </c>
      <c r="W23" s="253" t="s">
        <v>748</v>
      </c>
      <c r="X23" s="253" t="s">
        <v>786</v>
      </c>
      <c r="Y23" s="253" t="s">
        <v>813</v>
      </c>
    </row>
    <row r="24" spans="1:25" x14ac:dyDescent="0.25">
      <c r="A24" s="253" t="s">
        <v>826</v>
      </c>
      <c r="B24" s="253" t="s">
        <v>827</v>
      </c>
      <c r="C24" s="253" t="s">
        <v>828</v>
      </c>
      <c r="D24" s="253" t="s">
        <v>829</v>
      </c>
      <c r="E24" s="253" t="s">
        <v>582</v>
      </c>
      <c r="F24" s="253">
        <v>978</v>
      </c>
      <c r="G24" s="253" t="s">
        <v>583</v>
      </c>
      <c r="I24" s="259" t="s">
        <v>830</v>
      </c>
      <c r="J24" s="259">
        <v>975</v>
      </c>
      <c r="K24" s="260" t="s">
        <v>831</v>
      </c>
      <c r="N24" s="256" t="s">
        <v>832</v>
      </c>
      <c r="O24" s="256" t="s">
        <v>833</v>
      </c>
      <c r="P24" s="253" t="s">
        <v>834</v>
      </c>
      <c r="S24" s="253" t="s">
        <v>835</v>
      </c>
      <c r="T24" s="253" t="s">
        <v>836</v>
      </c>
      <c r="U24" s="253" t="s">
        <v>837</v>
      </c>
      <c r="V24" s="253" t="s">
        <v>747</v>
      </c>
      <c r="W24" s="253" t="s">
        <v>748</v>
      </c>
      <c r="X24" s="253" t="s">
        <v>786</v>
      </c>
      <c r="Y24" s="253" t="s">
        <v>835</v>
      </c>
    </row>
    <row r="25" spans="1:25" x14ac:dyDescent="0.25">
      <c r="A25" s="253" t="s">
        <v>838</v>
      </c>
      <c r="B25" s="253" t="s">
        <v>839</v>
      </c>
      <c r="C25" s="253" t="s">
        <v>840</v>
      </c>
      <c r="D25" s="253" t="s">
        <v>841</v>
      </c>
      <c r="E25" s="253" t="s">
        <v>842</v>
      </c>
      <c r="F25" s="253">
        <v>84</v>
      </c>
      <c r="G25" s="253" t="s">
        <v>843</v>
      </c>
      <c r="I25" s="259" t="s">
        <v>778</v>
      </c>
      <c r="J25" s="259">
        <v>48</v>
      </c>
      <c r="K25" s="260" t="s">
        <v>779</v>
      </c>
      <c r="N25" s="256" t="s">
        <v>844</v>
      </c>
      <c r="O25" s="256" t="s">
        <v>845</v>
      </c>
      <c r="P25" s="253" t="s">
        <v>846</v>
      </c>
      <c r="S25" s="253" t="s">
        <v>847</v>
      </c>
      <c r="T25" s="253" t="s">
        <v>848</v>
      </c>
      <c r="U25" s="253" t="s">
        <v>849</v>
      </c>
      <c r="V25" s="253" t="s">
        <v>747</v>
      </c>
      <c r="W25" s="253" t="s">
        <v>748</v>
      </c>
      <c r="X25" s="253" t="s">
        <v>786</v>
      </c>
      <c r="Y25" s="253" t="s">
        <v>847</v>
      </c>
    </row>
    <row r="26" spans="1:25" x14ac:dyDescent="0.25">
      <c r="A26" s="253" t="s">
        <v>850</v>
      </c>
      <c r="B26" s="253" t="s">
        <v>851</v>
      </c>
      <c r="C26" s="253" t="s">
        <v>852</v>
      </c>
      <c r="D26" s="253" t="s">
        <v>853</v>
      </c>
      <c r="E26" s="253" t="s">
        <v>854</v>
      </c>
      <c r="F26" s="253">
        <v>952</v>
      </c>
      <c r="G26" s="253" t="s">
        <v>855</v>
      </c>
      <c r="I26" s="259" t="s">
        <v>856</v>
      </c>
      <c r="J26" s="259">
        <v>108</v>
      </c>
      <c r="K26" s="260" t="s">
        <v>857</v>
      </c>
      <c r="N26" s="256" t="s">
        <v>858</v>
      </c>
      <c r="O26" s="256" t="s">
        <v>859</v>
      </c>
      <c r="P26" s="253" t="s">
        <v>860</v>
      </c>
      <c r="S26" s="253" t="s">
        <v>861</v>
      </c>
      <c r="T26" s="253" t="s">
        <v>862</v>
      </c>
      <c r="U26" s="253" t="s">
        <v>863</v>
      </c>
      <c r="V26" s="253" t="s">
        <v>747</v>
      </c>
      <c r="W26" s="253" t="s">
        <v>864</v>
      </c>
      <c r="X26" s="253" t="s">
        <v>861</v>
      </c>
      <c r="Y26" s="253" t="s">
        <v>861</v>
      </c>
    </row>
    <row r="27" spans="1:25" x14ac:dyDescent="0.25">
      <c r="A27" s="253" t="s">
        <v>865</v>
      </c>
      <c r="B27" s="253" t="s">
        <v>866</v>
      </c>
      <c r="C27" s="253" t="s">
        <v>867</v>
      </c>
      <c r="D27" s="253" t="s">
        <v>868</v>
      </c>
      <c r="E27" s="253" t="s">
        <v>869</v>
      </c>
      <c r="F27" s="253">
        <v>60</v>
      </c>
      <c r="G27" s="253" t="s">
        <v>870</v>
      </c>
      <c r="I27" s="259" t="s">
        <v>869</v>
      </c>
      <c r="J27" s="259">
        <v>60</v>
      </c>
      <c r="K27" s="260" t="s">
        <v>870</v>
      </c>
      <c r="N27" s="256" t="s">
        <v>871</v>
      </c>
      <c r="O27" s="256" t="s">
        <v>872</v>
      </c>
      <c r="P27" s="253" t="s">
        <v>873</v>
      </c>
      <c r="S27" s="253" t="s">
        <v>874</v>
      </c>
      <c r="T27" s="253" t="s">
        <v>875</v>
      </c>
      <c r="U27" s="253" t="s">
        <v>876</v>
      </c>
      <c r="V27" s="253" t="s">
        <v>747</v>
      </c>
      <c r="W27" s="253" t="s">
        <v>864</v>
      </c>
      <c r="X27" s="253" t="s">
        <v>874</v>
      </c>
      <c r="Y27" s="253" t="s">
        <v>874</v>
      </c>
    </row>
    <row r="28" spans="1:25" x14ac:dyDescent="0.25">
      <c r="A28" s="253" t="s">
        <v>877</v>
      </c>
      <c r="B28" s="253" t="s">
        <v>878</v>
      </c>
      <c r="C28" s="253" t="s">
        <v>879</v>
      </c>
      <c r="D28" s="253" t="s">
        <v>880</v>
      </c>
      <c r="E28" s="253" t="s">
        <v>879</v>
      </c>
      <c r="F28" s="253">
        <v>64</v>
      </c>
      <c r="G28" s="253" t="s">
        <v>881</v>
      </c>
      <c r="I28" s="259" t="s">
        <v>882</v>
      </c>
      <c r="J28" s="259">
        <v>96</v>
      </c>
      <c r="K28" s="260" t="s">
        <v>883</v>
      </c>
      <c r="N28" s="256" t="s">
        <v>884</v>
      </c>
      <c r="O28" s="256" t="s">
        <v>885</v>
      </c>
      <c r="P28" s="253" t="s">
        <v>886</v>
      </c>
      <c r="S28" s="253" t="s">
        <v>887</v>
      </c>
      <c r="T28" s="253" t="s">
        <v>888</v>
      </c>
      <c r="U28" s="253" t="s">
        <v>889</v>
      </c>
      <c r="V28" s="253" t="s">
        <v>747</v>
      </c>
      <c r="W28" s="253" t="s">
        <v>887</v>
      </c>
      <c r="X28" s="253" t="s">
        <v>887</v>
      </c>
      <c r="Y28" s="253" t="s">
        <v>887</v>
      </c>
    </row>
    <row r="29" spans="1:25" x14ac:dyDescent="0.25">
      <c r="A29" s="253" t="s">
        <v>890</v>
      </c>
      <c r="B29" s="253" t="s">
        <v>891</v>
      </c>
      <c r="C29" s="253" t="s">
        <v>892</v>
      </c>
      <c r="D29" s="253" t="s">
        <v>893</v>
      </c>
      <c r="E29" s="253" t="s">
        <v>894</v>
      </c>
      <c r="F29" s="253">
        <v>68</v>
      </c>
      <c r="G29" s="253" t="s">
        <v>895</v>
      </c>
      <c r="I29" s="259" t="s">
        <v>894</v>
      </c>
      <c r="J29" s="259">
        <v>68</v>
      </c>
      <c r="K29" s="260" t="s">
        <v>895</v>
      </c>
      <c r="N29" s="256" t="s">
        <v>896</v>
      </c>
      <c r="O29" s="256" t="s">
        <v>897</v>
      </c>
      <c r="P29" s="253" t="s">
        <v>898</v>
      </c>
      <c r="S29" s="253" t="s">
        <v>899</v>
      </c>
      <c r="T29" s="253" t="s">
        <v>900</v>
      </c>
      <c r="U29" s="253" t="s">
        <v>901</v>
      </c>
      <c r="V29" s="253" t="s">
        <v>747</v>
      </c>
      <c r="W29" s="253" t="s">
        <v>899</v>
      </c>
      <c r="X29" s="253" t="s">
        <v>899</v>
      </c>
      <c r="Y29" s="253" t="s">
        <v>899</v>
      </c>
    </row>
    <row r="30" spans="1:25" x14ac:dyDescent="0.25">
      <c r="A30" s="253" t="s">
        <v>902</v>
      </c>
      <c r="B30" s="253" t="s">
        <v>903</v>
      </c>
      <c r="C30" s="253" t="s">
        <v>904</v>
      </c>
      <c r="D30" s="253" t="s">
        <v>905</v>
      </c>
      <c r="E30" s="253" t="s">
        <v>793</v>
      </c>
      <c r="F30" s="253">
        <v>977</v>
      </c>
      <c r="G30" s="253" t="s">
        <v>794</v>
      </c>
      <c r="I30" s="259" t="s">
        <v>906</v>
      </c>
      <c r="J30" s="259">
        <v>986</v>
      </c>
      <c r="K30" s="260" t="s">
        <v>907</v>
      </c>
      <c r="N30" s="256" t="s">
        <v>908</v>
      </c>
      <c r="O30" s="256" t="s">
        <v>909</v>
      </c>
      <c r="P30" s="253" t="s">
        <v>910</v>
      </c>
      <c r="S30" s="253" t="s">
        <v>911</v>
      </c>
      <c r="T30" s="253" t="s">
        <v>911</v>
      </c>
      <c r="U30" s="253" t="s">
        <v>911</v>
      </c>
      <c r="V30" s="253" t="s">
        <v>911</v>
      </c>
      <c r="W30" s="253" t="s">
        <v>911</v>
      </c>
      <c r="X30" s="253" t="s">
        <v>911</v>
      </c>
      <c r="Y30" s="253" t="s">
        <v>911</v>
      </c>
    </row>
    <row r="31" spans="1:25" x14ac:dyDescent="0.25">
      <c r="A31" s="253" t="s">
        <v>912</v>
      </c>
      <c r="B31" s="253" t="s">
        <v>913</v>
      </c>
      <c r="C31" s="253" t="s">
        <v>914</v>
      </c>
      <c r="D31" s="253" t="s">
        <v>915</v>
      </c>
      <c r="E31" s="253" t="s">
        <v>916</v>
      </c>
      <c r="F31" s="253">
        <v>72</v>
      </c>
      <c r="G31" s="253" t="s">
        <v>917</v>
      </c>
      <c r="I31" s="259" t="s">
        <v>766</v>
      </c>
      <c r="J31" s="259">
        <v>44</v>
      </c>
      <c r="K31" s="260" t="s">
        <v>767</v>
      </c>
      <c r="N31" s="256" t="s">
        <v>918</v>
      </c>
      <c r="O31" s="256" t="s">
        <v>919</v>
      </c>
      <c r="P31" s="253" t="s">
        <v>920</v>
      </c>
    </row>
    <row r="32" spans="1:25" x14ac:dyDescent="0.25">
      <c r="A32" s="253" t="s">
        <v>921</v>
      </c>
      <c r="B32" s="253" t="s">
        <v>922</v>
      </c>
      <c r="C32" s="253" t="s">
        <v>923</v>
      </c>
      <c r="D32" s="253" t="s">
        <v>924</v>
      </c>
      <c r="E32" s="253" t="s">
        <v>906</v>
      </c>
      <c r="F32" s="253">
        <v>986</v>
      </c>
      <c r="G32" s="253" t="s">
        <v>907</v>
      </c>
      <c r="I32" s="259" t="s">
        <v>879</v>
      </c>
      <c r="J32" s="259">
        <v>64</v>
      </c>
      <c r="K32" s="260" t="s">
        <v>881</v>
      </c>
      <c r="N32" s="256" t="s">
        <v>925</v>
      </c>
      <c r="O32" s="256" t="s">
        <v>926</v>
      </c>
      <c r="P32" s="253" t="s">
        <v>927</v>
      </c>
    </row>
    <row r="33" spans="1:16" x14ac:dyDescent="0.25">
      <c r="A33" s="253" t="s">
        <v>928</v>
      </c>
      <c r="B33" s="253" t="s">
        <v>929</v>
      </c>
      <c r="C33" s="253" t="s">
        <v>930</v>
      </c>
      <c r="D33" s="253" t="s">
        <v>931</v>
      </c>
      <c r="E33" s="253" t="s">
        <v>196</v>
      </c>
      <c r="F33" s="253">
        <v>840</v>
      </c>
      <c r="G33" s="253" t="s">
        <v>547</v>
      </c>
      <c r="I33" s="259" t="s">
        <v>916</v>
      </c>
      <c r="J33" s="259">
        <v>72</v>
      </c>
      <c r="K33" s="260" t="s">
        <v>917</v>
      </c>
      <c r="N33" s="256" t="s">
        <v>932</v>
      </c>
      <c r="O33" s="256" t="s">
        <v>933</v>
      </c>
      <c r="P33" s="253" t="s">
        <v>934</v>
      </c>
    </row>
    <row r="34" spans="1:16" x14ac:dyDescent="0.25">
      <c r="A34" s="253" t="s">
        <v>935</v>
      </c>
      <c r="B34" s="253" t="s">
        <v>936</v>
      </c>
      <c r="C34" s="253" t="s">
        <v>937</v>
      </c>
      <c r="D34" s="253" t="s">
        <v>938</v>
      </c>
      <c r="E34" s="253" t="s">
        <v>196</v>
      </c>
      <c r="F34" s="253">
        <v>840</v>
      </c>
      <c r="G34" s="253" t="s">
        <v>547</v>
      </c>
      <c r="I34" s="259" t="s">
        <v>818</v>
      </c>
      <c r="J34" s="259">
        <v>974</v>
      </c>
      <c r="K34" s="260" t="s">
        <v>819</v>
      </c>
      <c r="N34" s="256" t="s">
        <v>939</v>
      </c>
      <c r="O34" s="256" t="s">
        <v>940</v>
      </c>
      <c r="P34" s="253" t="s">
        <v>941</v>
      </c>
    </row>
    <row r="35" spans="1:16" x14ac:dyDescent="0.25">
      <c r="A35" s="253" t="s">
        <v>942</v>
      </c>
      <c r="B35" s="253" t="s">
        <v>943</v>
      </c>
      <c r="C35" s="253" t="s">
        <v>944</v>
      </c>
      <c r="D35" s="253" t="s">
        <v>945</v>
      </c>
      <c r="E35" s="253" t="s">
        <v>882</v>
      </c>
      <c r="F35" s="253">
        <v>96</v>
      </c>
      <c r="G35" s="253" t="s">
        <v>883</v>
      </c>
      <c r="I35" s="259" t="s">
        <v>842</v>
      </c>
      <c r="J35" s="259">
        <v>84</v>
      </c>
      <c r="K35" s="260" t="s">
        <v>843</v>
      </c>
      <c r="N35" s="256" t="s">
        <v>946</v>
      </c>
      <c r="O35" s="256" t="s">
        <v>947</v>
      </c>
      <c r="P35" s="253" t="s">
        <v>948</v>
      </c>
    </row>
    <row r="36" spans="1:16" x14ac:dyDescent="0.25">
      <c r="A36" s="253" t="s">
        <v>949</v>
      </c>
      <c r="B36" s="253" t="s">
        <v>950</v>
      </c>
      <c r="C36" s="253" t="s">
        <v>951</v>
      </c>
      <c r="D36" s="253" t="s">
        <v>952</v>
      </c>
      <c r="E36" s="253" t="s">
        <v>830</v>
      </c>
      <c r="F36" s="253">
        <v>975</v>
      </c>
      <c r="G36" s="253" t="s">
        <v>831</v>
      </c>
      <c r="I36" s="259" t="s">
        <v>953</v>
      </c>
      <c r="J36" s="259">
        <v>124</v>
      </c>
      <c r="K36" s="260" t="s">
        <v>954</v>
      </c>
      <c r="N36" s="256" t="s">
        <v>955</v>
      </c>
      <c r="O36" s="256" t="s">
        <v>956</v>
      </c>
      <c r="P36" s="253" t="s">
        <v>957</v>
      </c>
    </row>
    <row r="37" spans="1:16" x14ac:dyDescent="0.25">
      <c r="A37" s="253" t="s">
        <v>958</v>
      </c>
      <c r="B37" s="253" t="s">
        <v>959</v>
      </c>
      <c r="C37" s="253" t="s">
        <v>960</v>
      </c>
      <c r="D37" s="253" t="s">
        <v>961</v>
      </c>
      <c r="E37" s="253" t="s">
        <v>854</v>
      </c>
      <c r="F37" s="253">
        <v>952</v>
      </c>
      <c r="G37" s="253" t="s">
        <v>855</v>
      </c>
      <c r="I37" s="259" t="s">
        <v>962</v>
      </c>
      <c r="J37" s="259">
        <v>976</v>
      </c>
      <c r="K37" s="260" t="s">
        <v>963</v>
      </c>
      <c r="N37" s="256" t="s">
        <v>964</v>
      </c>
      <c r="O37" s="256" t="s">
        <v>965</v>
      </c>
      <c r="P37" s="253" t="s">
        <v>966</v>
      </c>
    </row>
    <row r="38" spans="1:16" x14ac:dyDescent="0.25">
      <c r="A38" s="253" t="s">
        <v>967</v>
      </c>
      <c r="B38" s="253" t="s">
        <v>968</v>
      </c>
      <c r="C38" s="253" t="s">
        <v>969</v>
      </c>
      <c r="D38" s="253" t="s">
        <v>970</v>
      </c>
      <c r="E38" s="253" t="s">
        <v>856</v>
      </c>
      <c r="F38" s="253">
        <v>108</v>
      </c>
      <c r="G38" s="253" t="s">
        <v>857</v>
      </c>
      <c r="I38" s="259" t="s">
        <v>971</v>
      </c>
      <c r="J38" s="259">
        <v>756</v>
      </c>
      <c r="K38" s="260" t="s">
        <v>972</v>
      </c>
      <c r="N38" s="256" t="s">
        <v>973</v>
      </c>
      <c r="O38" s="256" t="s">
        <v>974</v>
      </c>
      <c r="P38" s="253" t="s">
        <v>975</v>
      </c>
    </row>
    <row r="39" spans="1:16" x14ac:dyDescent="0.25">
      <c r="A39" s="253" t="s">
        <v>976</v>
      </c>
      <c r="B39" s="253" t="s">
        <v>977</v>
      </c>
      <c r="C39" s="253" t="s">
        <v>978</v>
      </c>
      <c r="D39" s="253" t="s">
        <v>979</v>
      </c>
      <c r="E39" s="253" t="s">
        <v>980</v>
      </c>
      <c r="F39" s="253">
        <v>116</v>
      </c>
      <c r="G39" s="253" t="s">
        <v>981</v>
      </c>
      <c r="I39" s="259" t="s">
        <v>982</v>
      </c>
      <c r="J39" s="259">
        <v>990</v>
      </c>
      <c r="K39" s="260" t="s">
        <v>983</v>
      </c>
      <c r="N39" s="256" t="s">
        <v>984</v>
      </c>
      <c r="O39" s="256" t="s">
        <v>985</v>
      </c>
      <c r="P39" s="253" t="s">
        <v>986</v>
      </c>
    </row>
    <row r="40" spans="1:16" x14ac:dyDescent="0.25">
      <c r="A40" s="253" t="s">
        <v>987</v>
      </c>
      <c r="B40" s="253" t="s">
        <v>988</v>
      </c>
      <c r="C40" s="253" t="s">
        <v>989</v>
      </c>
      <c r="D40" s="253" t="s">
        <v>990</v>
      </c>
      <c r="E40" s="253" t="s">
        <v>991</v>
      </c>
      <c r="F40" s="253">
        <v>950</v>
      </c>
      <c r="G40" s="253" t="s">
        <v>992</v>
      </c>
      <c r="I40" s="259" t="s">
        <v>993</v>
      </c>
      <c r="J40" s="259">
        <v>0</v>
      </c>
      <c r="K40" s="260" t="s">
        <v>994</v>
      </c>
      <c r="N40" s="256" t="s">
        <v>995</v>
      </c>
      <c r="O40" s="256" t="s">
        <v>414</v>
      </c>
      <c r="P40" s="253" t="s">
        <v>996</v>
      </c>
    </row>
    <row r="41" spans="1:16" x14ac:dyDescent="0.25">
      <c r="A41" s="253" t="s">
        <v>997</v>
      </c>
      <c r="B41" s="253" t="s">
        <v>998</v>
      </c>
      <c r="C41" s="253" t="s">
        <v>999</v>
      </c>
      <c r="D41" s="253" t="s">
        <v>1000</v>
      </c>
      <c r="E41" s="253" t="s">
        <v>953</v>
      </c>
      <c r="F41" s="253">
        <v>124</v>
      </c>
      <c r="G41" s="253" t="s">
        <v>954</v>
      </c>
      <c r="I41" s="259" t="s">
        <v>1001</v>
      </c>
      <c r="J41" s="259">
        <v>170</v>
      </c>
      <c r="K41" s="260" t="s">
        <v>1002</v>
      </c>
      <c r="N41" s="256" t="s">
        <v>1003</v>
      </c>
      <c r="O41" s="256" t="s">
        <v>1004</v>
      </c>
      <c r="P41" s="253" t="s">
        <v>1005</v>
      </c>
    </row>
    <row r="42" spans="1:16" x14ac:dyDescent="0.25">
      <c r="A42" s="253" t="s">
        <v>1006</v>
      </c>
      <c r="B42" s="253" t="s">
        <v>1007</v>
      </c>
      <c r="C42" s="253" t="s">
        <v>1008</v>
      </c>
      <c r="D42" s="253" t="s">
        <v>1009</v>
      </c>
      <c r="E42" s="253" t="s">
        <v>1010</v>
      </c>
      <c r="F42" s="253">
        <v>132</v>
      </c>
      <c r="G42" s="253" t="s">
        <v>1011</v>
      </c>
      <c r="I42" s="259" t="s">
        <v>1012</v>
      </c>
      <c r="J42" s="259">
        <v>188</v>
      </c>
      <c r="K42" s="260" t="s">
        <v>1013</v>
      </c>
      <c r="N42" s="256" t="s">
        <v>1014</v>
      </c>
      <c r="O42" s="256" t="s">
        <v>1015</v>
      </c>
      <c r="P42" s="253" t="s">
        <v>1016</v>
      </c>
    </row>
    <row r="43" spans="1:16" x14ac:dyDescent="0.25">
      <c r="A43" s="253" t="s">
        <v>1017</v>
      </c>
      <c r="B43" s="253" t="s">
        <v>1018</v>
      </c>
      <c r="C43" s="253" t="s">
        <v>1019</v>
      </c>
      <c r="D43" s="253" t="s">
        <v>1020</v>
      </c>
      <c r="E43" s="253" t="s">
        <v>1021</v>
      </c>
      <c r="F43" s="253">
        <v>136</v>
      </c>
      <c r="G43" s="253" t="s">
        <v>1022</v>
      </c>
      <c r="I43" s="259" t="s">
        <v>1023</v>
      </c>
      <c r="J43" s="259">
        <v>931</v>
      </c>
      <c r="K43" s="260" t="s">
        <v>1024</v>
      </c>
      <c r="N43" s="256" t="s">
        <v>1025</v>
      </c>
      <c r="O43" s="256" t="s">
        <v>1026</v>
      </c>
      <c r="P43" s="253" t="s">
        <v>1027</v>
      </c>
    </row>
    <row r="44" spans="1:16" x14ac:dyDescent="0.25">
      <c r="A44" s="253" t="s">
        <v>1028</v>
      </c>
      <c r="B44" s="253" t="s">
        <v>1029</v>
      </c>
      <c r="C44" s="253" t="s">
        <v>1030</v>
      </c>
      <c r="D44" s="253" t="s">
        <v>1031</v>
      </c>
      <c r="E44" s="253" t="s">
        <v>991</v>
      </c>
      <c r="F44" s="253">
        <v>950</v>
      </c>
      <c r="G44" s="253" t="s">
        <v>992</v>
      </c>
      <c r="I44" s="259" t="s">
        <v>1010</v>
      </c>
      <c r="J44" s="259">
        <v>132</v>
      </c>
      <c r="K44" s="260" t="s">
        <v>1011</v>
      </c>
      <c r="N44" s="256" t="s">
        <v>1032</v>
      </c>
      <c r="O44" s="256" t="s">
        <v>1033</v>
      </c>
      <c r="P44" s="253" t="s">
        <v>1034</v>
      </c>
    </row>
    <row r="45" spans="1:16" x14ac:dyDescent="0.25">
      <c r="A45" s="253" t="s">
        <v>1035</v>
      </c>
      <c r="B45" s="253" t="s">
        <v>1036</v>
      </c>
      <c r="C45" s="253" t="s">
        <v>1037</v>
      </c>
      <c r="D45" s="253" t="s">
        <v>1038</v>
      </c>
      <c r="E45" s="253" t="s">
        <v>991</v>
      </c>
      <c r="F45" s="253">
        <v>950</v>
      </c>
      <c r="G45" s="253" t="s">
        <v>992</v>
      </c>
      <c r="I45" s="259" t="s">
        <v>1039</v>
      </c>
      <c r="J45" s="259">
        <v>203</v>
      </c>
      <c r="K45" s="260" t="s">
        <v>1040</v>
      </c>
      <c r="N45" s="256" t="s">
        <v>1041</v>
      </c>
      <c r="O45" s="256" t="s">
        <v>1042</v>
      </c>
      <c r="P45" s="253" t="s">
        <v>1043</v>
      </c>
    </row>
    <row r="46" spans="1:16" x14ac:dyDescent="0.25">
      <c r="A46" s="253" t="s">
        <v>1044</v>
      </c>
      <c r="B46" s="253" t="s">
        <v>1045</v>
      </c>
      <c r="C46" s="253" t="s">
        <v>1046</v>
      </c>
      <c r="D46" s="253" t="s">
        <v>1047</v>
      </c>
      <c r="E46" s="253" t="s">
        <v>982</v>
      </c>
      <c r="F46" s="253">
        <v>990</v>
      </c>
      <c r="G46" s="253" t="s">
        <v>983</v>
      </c>
      <c r="I46" s="259" t="s">
        <v>1048</v>
      </c>
      <c r="J46" s="259">
        <v>262</v>
      </c>
      <c r="K46" s="260" t="s">
        <v>1049</v>
      </c>
      <c r="N46" s="256" t="s">
        <v>1050</v>
      </c>
      <c r="O46" s="256" t="s">
        <v>1051</v>
      </c>
      <c r="P46" s="253" t="s">
        <v>1052</v>
      </c>
    </row>
    <row r="47" spans="1:16" x14ac:dyDescent="0.25">
      <c r="A47" s="253" t="s">
        <v>1053</v>
      </c>
      <c r="B47" s="253" t="s">
        <v>1054</v>
      </c>
      <c r="C47" s="253" t="s">
        <v>1055</v>
      </c>
      <c r="D47" s="253" t="s">
        <v>1056</v>
      </c>
      <c r="E47" s="253" t="s">
        <v>993</v>
      </c>
      <c r="F47" s="253">
        <v>0</v>
      </c>
      <c r="G47" s="253" t="s">
        <v>994</v>
      </c>
      <c r="I47" s="259" t="s">
        <v>1057</v>
      </c>
      <c r="J47" s="259">
        <v>208</v>
      </c>
      <c r="K47" s="260" t="s">
        <v>1058</v>
      </c>
      <c r="N47" s="256" t="s">
        <v>1059</v>
      </c>
      <c r="O47" s="256" t="s">
        <v>1060</v>
      </c>
      <c r="P47" s="253" t="s">
        <v>1061</v>
      </c>
    </row>
    <row r="48" spans="1:16" x14ac:dyDescent="0.25">
      <c r="A48" s="253" t="s">
        <v>1062</v>
      </c>
      <c r="B48" s="253" t="s">
        <v>1063</v>
      </c>
      <c r="C48" s="253" t="s">
        <v>1064</v>
      </c>
      <c r="D48" s="253" t="s">
        <v>1065</v>
      </c>
      <c r="E48" s="253" t="s">
        <v>728</v>
      </c>
      <c r="F48" s="253">
        <v>36</v>
      </c>
      <c r="G48" s="253" t="s">
        <v>729</v>
      </c>
      <c r="I48" s="259" t="s">
        <v>57</v>
      </c>
      <c r="J48" s="259">
        <v>214</v>
      </c>
      <c r="K48" s="260" t="s">
        <v>55</v>
      </c>
      <c r="N48" s="256" t="s">
        <v>1066</v>
      </c>
      <c r="O48" s="256" t="s">
        <v>1067</v>
      </c>
      <c r="P48" s="253" t="s">
        <v>1068</v>
      </c>
    </row>
    <row r="49" spans="1:16" x14ac:dyDescent="0.25">
      <c r="A49" s="253" t="s">
        <v>1069</v>
      </c>
      <c r="B49" s="253" t="s">
        <v>1070</v>
      </c>
      <c r="C49" s="253" t="s">
        <v>1071</v>
      </c>
      <c r="D49" s="253" t="s">
        <v>1072</v>
      </c>
      <c r="E49" s="253" t="s">
        <v>728</v>
      </c>
      <c r="F49" s="253">
        <v>36</v>
      </c>
      <c r="G49" s="253" t="s">
        <v>729</v>
      </c>
      <c r="I49" s="259" t="s">
        <v>614</v>
      </c>
      <c r="J49" s="259">
        <v>12</v>
      </c>
      <c r="K49" s="260" t="s">
        <v>615</v>
      </c>
      <c r="N49" s="256" t="s">
        <v>1073</v>
      </c>
      <c r="O49" s="256" t="s">
        <v>1074</v>
      </c>
      <c r="P49" s="253" t="s">
        <v>1075</v>
      </c>
    </row>
    <row r="50" spans="1:16" x14ac:dyDescent="0.25">
      <c r="A50" s="253" t="s">
        <v>1076</v>
      </c>
      <c r="B50" s="253" t="s">
        <v>1077</v>
      </c>
      <c r="C50" s="253" t="s">
        <v>1078</v>
      </c>
      <c r="D50" s="253" t="s">
        <v>1079</v>
      </c>
      <c r="E50" s="253" t="s">
        <v>1001</v>
      </c>
      <c r="F50" s="253">
        <v>170</v>
      </c>
      <c r="G50" s="253" t="s">
        <v>1002</v>
      </c>
      <c r="I50" s="259" t="s">
        <v>1080</v>
      </c>
      <c r="J50" s="259">
        <v>818</v>
      </c>
      <c r="K50" s="260" t="s">
        <v>1081</v>
      </c>
      <c r="N50" s="256" t="s">
        <v>1082</v>
      </c>
      <c r="O50" s="256" t="s">
        <v>1083</v>
      </c>
      <c r="P50" s="253" t="s">
        <v>1084</v>
      </c>
    </row>
    <row r="51" spans="1:16" x14ac:dyDescent="0.25">
      <c r="A51" s="253" t="s">
        <v>1085</v>
      </c>
      <c r="B51" s="253" t="s">
        <v>1086</v>
      </c>
      <c r="C51" s="253" t="s">
        <v>1087</v>
      </c>
      <c r="D51" s="253" t="s">
        <v>1088</v>
      </c>
      <c r="E51" s="253" t="s">
        <v>1089</v>
      </c>
      <c r="F51" s="253">
        <v>174</v>
      </c>
      <c r="G51" s="253" t="s">
        <v>1090</v>
      </c>
      <c r="I51" s="259" t="s">
        <v>1091</v>
      </c>
      <c r="J51" s="259">
        <v>232</v>
      </c>
      <c r="K51" s="260" t="s">
        <v>1092</v>
      </c>
      <c r="N51" s="256" t="s">
        <v>1093</v>
      </c>
      <c r="O51" s="256" t="s">
        <v>1094</v>
      </c>
      <c r="P51" s="253" t="s">
        <v>1095</v>
      </c>
    </row>
    <row r="52" spans="1:16" x14ac:dyDescent="0.25">
      <c r="A52" s="253" t="s">
        <v>1096</v>
      </c>
      <c r="B52" s="253" t="s">
        <v>1097</v>
      </c>
      <c r="C52" s="253" t="s">
        <v>1098</v>
      </c>
      <c r="D52" s="253" t="s">
        <v>1099</v>
      </c>
      <c r="E52" s="253" t="s">
        <v>1012</v>
      </c>
      <c r="F52" s="253">
        <v>188</v>
      </c>
      <c r="G52" s="253" t="s">
        <v>1013</v>
      </c>
      <c r="I52" s="259" t="s">
        <v>1100</v>
      </c>
      <c r="J52" s="259">
        <v>230</v>
      </c>
      <c r="K52" s="260" t="s">
        <v>1101</v>
      </c>
      <c r="N52" s="256" t="s">
        <v>1102</v>
      </c>
      <c r="O52" s="256" t="s">
        <v>1103</v>
      </c>
      <c r="P52" s="253" t="s">
        <v>1104</v>
      </c>
    </row>
    <row r="53" spans="1:16" x14ac:dyDescent="0.25">
      <c r="A53" s="253" t="s">
        <v>1105</v>
      </c>
      <c r="B53" s="253" t="s">
        <v>1106</v>
      </c>
      <c r="C53" s="253" t="s">
        <v>1107</v>
      </c>
      <c r="D53" s="253" t="s">
        <v>1108</v>
      </c>
      <c r="E53" s="253" t="s">
        <v>854</v>
      </c>
      <c r="F53" s="253">
        <v>952</v>
      </c>
      <c r="G53" s="253" t="s">
        <v>855</v>
      </c>
      <c r="I53" s="259" t="s">
        <v>582</v>
      </c>
      <c r="J53" s="259">
        <v>978</v>
      </c>
      <c r="K53" s="260" t="s">
        <v>583</v>
      </c>
      <c r="N53" s="256" t="s">
        <v>1109</v>
      </c>
      <c r="O53" s="256" t="s">
        <v>1110</v>
      </c>
      <c r="P53" s="253" t="s">
        <v>1111</v>
      </c>
    </row>
    <row r="54" spans="1:16" x14ac:dyDescent="0.25">
      <c r="A54" s="253" t="s">
        <v>1112</v>
      </c>
      <c r="B54" s="253" t="s">
        <v>1113</v>
      </c>
      <c r="C54" s="253" t="s">
        <v>1114</v>
      </c>
      <c r="D54" s="253" t="s">
        <v>1115</v>
      </c>
      <c r="E54" s="253" t="s">
        <v>1116</v>
      </c>
      <c r="F54" s="253">
        <v>191</v>
      </c>
      <c r="G54" s="253" t="s">
        <v>1117</v>
      </c>
      <c r="I54" s="259" t="s">
        <v>1118</v>
      </c>
      <c r="J54" s="259">
        <v>242</v>
      </c>
      <c r="K54" s="260" t="s">
        <v>1119</v>
      </c>
      <c r="N54" s="256" t="s">
        <v>1120</v>
      </c>
      <c r="O54" s="256" t="s">
        <v>1121</v>
      </c>
      <c r="P54" s="253" t="s">
        <v>1122</v>
      </c>
    </row>
    <row r="55" spans="1:16" x14ac:dyDescent="0.25">
      <c r="A55" s="253" t="s">
        <v>1123</v>
      </c>
      <c r="B55" s="253" t="s">
        <v>1124</v>
      </c>
      <c r="C55" s="253" t="s">
        <v>1125</v>
      </c>
      <c r="D55" s="253" t="s">
        <v>1126</v>
      </c>
      <c r="E55" s="253" t="s">
        <v>1023</v>
      </c>
      <c r="F55" s="253">
        <v>931</v>
      </c>
      <c r="G55" s="253" t="s">
        <v>1024</v>
      </c>
      <c r="I55" s="259" t="s">
        <v>1127</v>
      </c>
      <c r="J55" s="259">
        <v>238</v>
      </c>
      <c r="K55" s="260" t="s">
        <v>1128</v>
      </c>
      <c r="N55" s="256" t="s">
        <v>1129</v>
      </c>
      <c r="O55" s="256" t="s">
        <v>1130</v>
      </c>
      <c r="P55" s="253" t="s">
        <v>1131</v>
      </c>
    </row>
    <row r="56" spans="1:16" x14ac:dyDescent="0.25">
      <c r="A56" s="253" t="s">
        <v>1132</v>
      </c>
      <c r="B56" s="253" t="s">
        <v>1133</v>
      </c>
      <c r="C56" s="253" t="s">
        <v>1134</v>
      </c>
      <c r="D56" s="253" t="s">
        <v>1135</v>
      </c>
      <c r="E56" s="253" t="s">
        <v>582</v>
      </c>
      <c r="F56" s="253">
        <v>978</v>
      </c>
      <c r="G56" s="253" t="s">
        <v>583</v>
      </c>
      <c r="I56" s="259" t="s">
        <v>1136</v>
      </c>
      <c r="J56" s="259">
        <v>826</v>
      </c>
      <c r="K56" s="260" t="s">
        <v>1137</v>
      </c>
      <c r="N56" s="256" t="s">
        <v>1138</v>
      </c>
      <c r="O56" s="256" t="s">
        <v>1139</v>
      </c>
      <c r="P56" s="253" t="s">
        <v>1140</v>
      </c>
    </row>
    <row r="57" spans="1:16" x14ac:dyDescent="0.25">
      <c r="A57" s="253" t="s">
        <v>1141</v>
      </c>
      <c r="B57" s="253" t="s">
        <v>1142</v>
      </c>
      <c r="C57" s="253" t="s">
        <v>1143</v>
      </c>
      <c r="D57" s="253" t="s">
        <v>1144</v>
      </c>
      <c r="E57" s="253" t="s">
        <v>1039</v>
      </c>
      <c r="F57" s="253">
        <v>203</v>
      </c>
      <c r="G57" s="253" t="s">
        <v>1040</v>
      </c>
      <c r="I57" s="259" t="s">
        <v>1145</v>
      </c>
      <c r="J57" s="259">
        <v>981</v>
      </c>
      <c r="K57" s="260" t="s">
        <v>1146</v>
      </c>
      <c r="N57" s="256" t="s">
        <v>1147</v>
      </c>
      <c r="O57" s="256" t="s">
        <v>1148</v>
      </c>
      <c r="P57" s="253" t="s">
        <v>1149</v>
      </c>
    </row>
    <row r="58" spans="1:16" x14ac:dyDescent="0.25">
      <c r="A58" s="253" t="s">
        <v>1150</v>
      </c>
      <c r="B58" s="253" t="s">
        <v>1151</v>
      </c>
      <c r="C58" s="253" t="s">
        <v>1152</v>
      </c>
      <c r="D58" s="253" t="s">
        <v>1153</v>
      </c>
      <c r="E58" s="253" t="s">
        <v>962</v>
      </c>
      <c r="F58" s="253">
        <v>976</v>
      </c>
      <c r="G58" s="253" t="s">
        <v>963</v>
      </c>
      <c r="I58" s="259" t="s">
        <v>1154</v>
      </c>
      <c r="J58" s="259">
        <v>0</v>
      </c>
      <c r="K58" s="260" t="s">
        <v>1155</v>
      </c>
      <c r="N58" s="256" t="s">
        <v>1156</v>
      </c>
      <c r="O58" s="256" t="s">
        <v>1157</v>
      </c>
      <c r="P58" s="253" t="s">
        <v>1158</v>
      </c>
    </row>
    <row r="59" spans="1:16" x14ac:dyDescent="0.25">
      <c r="A59" s="253" t="s">
        <v>1159</v>
      </c>
      <c r="B59" s="253" t="s">
        <v>1160</v>
      </c>
      <c r="C59" s="253" t="s">
        <v>1161</v>
      </c>
      <c r="D59" s="253" t="s">
        <v>1162</v>
      </c>
      <c r="E59" s="253" t="s">
        <v>1057</v>
      </c>
      <c r="F59" s="253">
        <v>208</v>
      </c>
      <c r="G59" s="253" t="s">
        <v>1058</v>
      </c>
      <c r="I59" s="259" t="s">
        <v>1163</v>
      </c>
      <c r="J59" s="259">
        <v>936</v>
      </c>
      <c r="K59" s="260" t="s">
        <v>1164</v>
      </c>
      <c r="N59" s="256" t="s">
        <v>1165</v>
      </c>
      <c r="O59" s="256" t="s">
        <v>1166</v>
      </c>
      <c r="P59" s="253" t="s">
        <v>1167</v>
      </c>
    </row>
    <row r="60" spans="1:16" x14ac:dyDescent="0.25">
      <c r="A60" s="253" t="s">
        <v>1168</v>
      </c>
      <c r="B60" s="253" t="s">
        <v>1169</v>
      </c>
      <c r="C60" s="253" t="s">
        <v>1170</v>
      </c>
      <c r="D60" s="253" t="s">
        <v>1171</v>
      </c>
      <c r="E60" s="253" t="s">
        <v>1048</v>
      </c>
      <c r="F60" s="253">
        <v>262</v>
      </c>
      <c r="G60" s="253" t="s">
        <v>1049</v>
      </c>
      <c r="I60" s="259" t="s">
        <v>1172</v>
      </c>
      <c r="J60" s="259">
        <v>292</v>
      </c>
      <c r="K60" s="260" t="s">
        <v>1173</v>
      </c>
      <c r="N60" s="256" t="s">
        <v>1174</v>
      </c>
      <c r="O60" s="256" t="s">
        <v>1175</v>
      </c>
      <c r="P60" s="253" t="s">
        <v>1176</v>
      </c>
    </row>
    <row r="61" spans="1:16" x14ac:dyDescent="0.25">
      <c r="A61" s="253" t="s">
        <v>1177</v>
      </c>
      <c r="B61" s="253" t="s">
        <v>1178</v>
      </c>
      <c r="C61" s="253" t="s">
        <v>1179</v>
      </c>
      <c r="D61" s="253" t="s">
        <v>1180</v>
      </c>
      <c r="E61" s="253" t="s">
        <v>665</v>
      </c>
      <c r="F61" s="253">
        <v>951</v>
      </c>
      <c r="G61" s="253" t="s">
        <v>666</v>
      </c>
      <c r="I61" s="259" t="s">
        <v>1181</v>
      </c>
      <c r="J61" s="259">
        <v>270</v>
      </c>
      <c r="K61" s="260" t="s">
        <v>1182</v>
      </c>
      <c r="N61" s="256" t="s">
        <v>1183</v>
      </c>
      <c r="O61" s="256" t="s">
        <v>1184</v>
      </c>
      <c r="P61" s="253" t="s">
        <v>1185</v>
      </c>
    </row>
    <row r="62" spans="1:16" x14ac:dyDescent="0.25">
      <c r="A62" s="253" t="s">
        <v>51</v>
      </c>
      <c r="B62" s="253" t="s">
        <v>1186</v>
      </c>
      <c r="C62" s="253" t="s">
        <v>53</v>
      </c>
      <c r="D62" s="253" t="s">
        <v>1187</v>
      </c>
      <c r="E62" s="253" t="s">
        <v>57</v>
      </c>
      <c r="F62" s="253">
        <v>214</v>
      </c>
      <c r="G62" s="253" t="s">
        <v>55</v>
      </c>
      <c r="I62" s="259" t="s">
        <v>1188</v>
      </c>
      <c r="J62" s="259">
        <v>324</v>
      </c>
      <c r="K62" s="260" t="s">
        <v>1189</v>
      </c>
      <c r="N62" s="256" t="s">
        <v>1190</v>
      </c>
      <c r="O62" s="256" t="s">
        <v>1191</v>
      </c>
      <c r="P62" s="253" t="s">
        <v>1192</v>
      </c>
    </row>
    <row r="63" spans="1:16" x14ac:dyDescent="0.25">
      <c r="A63" s="253" t="s">
        <v>1193</v>
      </c>
      <c r="B63" s="253" t="s">
        <v>1194</v>
      </c>
      <c r="C63" s="253" t="s">
        <v>1195</v>
      </c>
      <c r="D63" s="253" t="s">
        <v>1196</v>
      </c>
      <c r="E63" s="253" t="s">
        <v>196</v>
      </c>
      <c r="F63" s="253">
        <v>840</v>
      </c>
      <c r="G63" s="253" t="s">
        <v>547</v>
      </c>
      <c r="I63" s="259" t="s">
        <v>1197</v>
      </c>
      <c r="J63" s="259">
        <v>320</v>
      </c>
      <c r="K63" s="260" t="s">
        <v>1198</v>
      </c>
      <c r="N63" s="256" t="s">
        <v>1199</v>
      </c>
      <c r="O63" s="256" t="s">
        <v>1200</v>
      </c>
      <c r="P63" s="253" t="s">
        <v>1201</v>
      </c>
    </row>
    <row r="64" spans="1:16" x14ac:dyDescent="0.25">
      <c r="A64" s="253" t="s">
        <v>1202</v>
      </c>
      <c r="B64" s="253" t="s">
        <v>1203</v>
      </c>
      <c r="C64" s="253" t="s">
        <v>1204</v>
      </c>
      <c r="D64" s="253" t="s">
        <v>1205</v>
      </c>
      <c r="E64" s="253" t="s">
        <v>1080</v>
      </c>
      <c r="F64" s="253">
        <v>818</v>
      </c>
      <c r="G64" s="253" t="s">
        <v>1081</v>
      </c>
      <c r="I64" s="259" t="s">
        <v>1206</v>
      </c>
      <c r="J64" s="259">
        <v>328</v>
      </c>
      <c r="K64" s="260" t="s">
        <v>1207</v>
      </c>
      <c r="N64" s="256" t="s">
        <v>1208</v>
      </c>
      <c r="O64" s="256" t="s">
        <v>1209</v>
      </c>
      <c r="P64" s="253" t="s">
        <v>1210</v>
      </c>
    </row>
    <row r="65" spans="1:16" x14ac:dyDescent="0.25">
      <c r="A65" s="253" t="s">
        <v>1211</v>
      </c>
      <c r="B65" s="253" t="s">
        <v>1212</v>
      </c>
      <c r="C65" s="253" t="s">
        <v>1213</v>
      </c>
      <c r="D65" s="253" t="s">
        <v>1214</v>
      </c>
      <c r="E65" s="253" t="s">
        <v>196</v>
      </c>
      <c r="F65" s="253">
        <v>840</v>
      </c>
      <c r="G65" s="253" t="s">
        <v>547</v>
      </c>
      <c r="I65" s="259" t="s">
        <v>1215</v>
      </c>
      <c r="J65" s="259">
        <v>344</v>
      </c>
      <c r="K65" s="260" t="s">
        <v>1216</v>
      </c>
      <c r="N65" s="256" t="s">
        <v>1217</v>
      </c>
      <c r="O65" s="256" t="s">
        <v>1218</v>
      </c>
      <c r="P65" s="253" t="s">
        <v>1219</v>
      </c>
    </row>
    <row r="66" spans="1:16" x14ac:dyDescent="0.25">
      <c r="A66" s="253" t="s">
        <v>1220</v>
      </c>
      <c r="B66" s="253" t="s">
        <v>1221</v>
      </c>
      <c r="C66" s="253" t="s">
        <v>1222</v>
      </c>
      <c r="D66" s="253" t="s">
        <v>1223</v>
      </c>
      <c r="E66" s="253" t="s">
        <v>991</v>
      </c>
      <c r="F66" s="253">
        <v>950</v>
      </c>
      <c r="G66" s="253" t="s">
        <v>992</v>
      </c>
      <c r="I66" s="259" t="s">
        <v>1224</v>
      </c>
      <c r="J66" s="259">
        <v>340</v>
      </c>
      <c r="K66" s="260" t="s">
        <v>1225</v>
      </c>
      <c r="N66" s="256" t="s">
        <v>1226</v>
      </c>
      <c r="O66" s="256" t="s">
        <v>1227</v>
      </c>
      <c r="P66" s="253" t="s">
        <v>1228</v>
      </c>
    </row>
    <row r="67" spans="1:16" x14ac:dyDescent="0.25">
      <c r="A67" s="253" t="s">
        <v>1229</v>
      </c>
      <c r="B67" s="253" t="s">
        <v>1230</v>
      </c>
      <c r="C67" s="253" t="s">
        <v>1231</v>
      </c>
      <c r="D67" s="253" t="s">
        <v>1232</v>
      </c>
      <c r="E67" s="253" t="s">
        <v>1091</v>
      </c>
      <c r="F67" s="253">
        <v>232</v>
      </c>
      <c r="G67" s="253" t="s">
        <v>1092</v>
      </c>
      <c r="I67" s="259" t="s">
        <v>1116</v>
      </c>
      <c r="J67" s="259">
        <v>191</v>
      </c>
      <c r="K67" s="260" t="s">
        <v>1117</v>
      </c>
      <c r="N67" s="256" t="s">
        <v>1233</v>
      </c>
      <c r="O67" s="256" t="s">
        <v>1234</v>
      </c>
      <c r="P67" s="253" t="s">
        <v>1235</v>
      </c>
    </row>
    <row r="68" spans="1:16" x14ac:dyDescent="0.25">
      <c r="A68" s="253" t="s">
        <v>1236</v>
      </c>
      <c r="B68" s="253" t="s">
        <v>1237</v>
      </c>
      <c r="C68" s="253" t="s">
        <v>1238</v>
      </c>
      <c r="D68" s="253" t="s">
        <v>1239</v>
      </c>
      <c r="E68" s="253" t="s">
        <v>582</v>
      </c>
      <c r="F68" s="253">
        <v>978</v>
      </c>
      <c r="G68" s="253" t="s">
        <v>583</v>
      </c>
      <c r="I68" s="259" t="s">
        <v>1240</v>
      </c>
      <c r="J68" s="259">
        <v>332</v>
      </c>
      <c r="K68" s="260" t="s">
        <v>1241</v>
      </c>
      <c r="N68" s="256" t="s">
        <v>1242</v>
      </c>
      <c r="O68" s="256" t="s">
        <v>1243</v>
      </c>
      <c r="P68" s="253" t="s">
        <v>1244</v>
      </c>
    </row>
    <row r="69" spans="1:16" x14ac:dyDescent="0.25">
      <c r="A69" s="253" t="s">
        <v>1245</v>
      </c>
      <c r="B69" s="253" t="s">
        <v>1246</v>
      </c>
      <c r="C69" s="253" t="s">
        <v>1247</v>
      </c>
      <c r="D69" s="253" t="s">
        <v>1248</v>
      </c>
      <c r="E69" s="253" t="s">
        <v>1249</v>
      </c>
      <c r="F69" s="253">
        <v>748</v>
      </c>
      <c r="G69" s="253" t="s">
        <v>1250</v>
      </c>
      <c r="I69" s="259" t="s">
        <v>1251</v>
      </c>
      <c r="J69" s="259">
        <v>348</v>
      </c>
      <c r="K69" s="260" t="s">
        <v>1252</v>
      </c>
      <c r="N69" s="256" t="s">
        <v>1253</v>
      </c>
      <c r="O69" s="256" t="s">
        <v>1254</v>
      </c>
      <c r="P69" s="253" t="s">
        <v>1255</v>
      </c>
    </row>
    <row r="70" spans="1:16" x14ac:dyDescent="0.25">
      <c r="A70" s="253" t="s">
        <v>1256</v>
      </c>
      <c r="B70" s="253" t="s">
        <v>1257</v>
      </c>
      <c r="C70" s="253" t="s">
        <v>1258</v>
      </c>
      <c r="D70" s="253" t="s">
        <v>1259</v>
      </c>
      <c r="E70" s="253" t="s">
        <v>1100</v>
      </c>
      <c r="F70" s="253">
        <v>230</v>
      </c>
      <c r="G70" s="253" t="s">
        <v>1101</v>
      </c>
      <c r="I70" s="259" t="s">
        <v>1260</v>
      </c>
      <c r="J70" s="259">
        <v>360</v>
      </c>
      <c r="K70" s="260" t="s">
        <v>1261</v>
      </c>
      <c r="N70" s="256" t="s">
        <v>1262</v>
      </c>
      <c r="O70" s="256" t="s">
        <v>1263</v>
      </c>
      <c r="P70" s="253" t="s">
        <v>1264</v>
      </c>
    </row>
    <row r="71" spans="1:16" x14ac:dyDescent="0.25">
      <c r="A71" s="253" t="s">
        <v>1265</v>
      </c>
      <c r="B71" s="253" t="s">
        <v>1266</v>
      </c>
      <c r="C71" s="253" t="s">
        <v>1267</v>
      </c>
      <c r="D71" s="253" t="s">
        <v>1268</v>
      </c>
      <c r="E71" s="253" t="s">
        <v>1127</v>
      </c>
      <c r="F71" s="253">
        <v>238</v>
      </c>
      <c r="G71" s="253" t="s">
        <v>1128</v>
      </c>
      <c r="I71" s="259" t="s">
        <v>1269</v>
      </c>
      <c r="J71" s="259">
        <v>376</v>
      </c>
      <c r="K71" s="260" t="s">
        <v>1270</v>
      </c>
      <c r="N71" s="256" t="s">
        <v>1271</v>
      </c>
      <c r="O71" s="256" t="s">
        <v>1272</v>
      </c>
      <c r="P71" s="253" t="s">
        <v>1273</v>
      </c>
    </row>
    <row r="72" spans="1:16" x14ac:dyDescent="0.25">
      <c r="A72" s="253" t="s">
        <v>1274</v>
      </c>
      <c r="B72" s="253" t="s">
        <v>1275</v>
      </c>
      <c r="C72" s="253" t="s">
        <v>1276</v>
      </c>
      <c r="D72" s="253" t="s">
        <v>1277</v>
      </c>
      <c r="E72" s="253" t="s">
        <v>1057</v>
      </c>
      <c r="F72" s="253">
        <v>208</v>
      </c>
      <c r="G72" s="253" t="s">
        <v>1058</v>
      </c>
      <c r="I72" s="259" t="s">
        <v>1278</v>
      </c>
      <c r="J72" s="259">
        <v>0</v>
      </c>
      <c r="K72" s="260" t="s">
        <v>1279</v>
      </c>
      <c r="N72" s="256" t="s">
        <v>1280</v>
      </c>
      <c r="O72" s="256" t="s">
        <v>1281</v>
      </c>
      <c r="P72" s="253" t="s">
        <v>1282</v>
      </c>
    </row>
    <row r="73" spans="1:16" x14ac:dyDescent="0.25">
      <c r="A73" s="253" t="s">
        <v>1283</v>
      </c>
      <c r="B73" s="253" t="s">
        <v>1284</v>
      </c>
      <c r="C73" s="253" t="s">
        <v>1285</v>
      </c>
      <c r="D73" s="253" t="s">
        <v>1286</v>
      </c>
      <c r="E73" s="253" t="s">
        <v>1118</v>
      </c>
      <c r="F73" s="253">
        <v>242</v>
      </c>
      <c r="G73" s="253" t="s">
        <v>1119</v>
      </c>
      <c r="I73" s="259" t="s">
        <v>1287</v>
      </c>
      <c r="J73" s="259">
        <v>356</v>
      </c>
      <c r="K73" s="260" t="s">
        <v>1288</v>
      </c>
    </row>
    <row r="74" spans="1:16" x14ac:dyDescent="0.25">
      <c r="A74" s="253" t="s">
        <v>1289</v>
      </c>
      <c r="B74" s="253" t="s">
        <v>1290</v>
      </c>
      <c r="C74" s="253" t="s">
        <v>1291</v>
      </c>
      <c r="D74" s="253" t="s">
        <v>1292</v>
      </c>
      <c r="E74" s="253" t="s">
        <v>582</v>
      </c>
      <c r="F74" s="253">
        <v>978</v>
      </c>
      <c r="G74" s="253" t="s">
        <v>583</v>
      </c>
      <c r="I74" s="259" t="s">
        <v>1293</v>
      </c>
      <c r="J74" s="259">
        <v>368</v>
      </c>
      <c r="K74" s="260" t="s">
        <v>1294</v>
      </c>
    </row>
    <row r="75" spans="1:16" x14ac:dyDescent="0.25">
      <c r="A75" s="253" t="s">
        <v>1295</v>
      </c>
      <c r="B75" s="253" t="s">
        <v>1296</v>
      </c>
      <c r="C75" s="253" t="s">
        <v>1297</v>
      </c>
      <c r="D75" s="253" t="s">
        <v>1298</v>
      </c>
      <c r="E75" s="253" t="s">
        <v>582</v>
      </c>
      <c r="F75" s="253">
        <v>978</v>
      </c>
      <c r="G75" s="253" t="s">
        <v>583</v>
      </c>
      <c r="I75" s="259" t="s">
        <v>1299</v>
      </c>
      <c r="J75" s="259">
        <v>364</v>
      </c>
      <c r="K75" s="260" t="s">
        <v>1300</v>
      </c>
    </row>
    <row r="76" spans="1:16" x14ac:dyDescent="0.25">
      <c r="A76" s="253" t="s">
        <v>1301</v>
      </c>
      <c r="B76" s="253" t="s">
        <v>1302</v>
      </c>
      <c r="C76" s="253" t="s">
        <v>1303</v>
      </c>
      <c r="D76" s="253" t="s">
        <v>1304</v>
      </c>
      <c r="E76" s="253" t="s">
        <v>582</v>
      </c>
      <c r="F76" s="253">
        <v>978</v>
      </c>
      <c r="G76" s="253" t="s">
        <v>583</v>
      </c>
      <c r="I76" s="259" t="s">
        <v>1305</v>
      </c>
      <c r="J76" s="259">
        <v>352</v>
      </c>
      <c r="K76" s="260" t="s">
        <v>1306</v>
      </c>
    </row>
    <row r="77" spans="1:16" x14ac:dyDescent="0.25">
      <c r="A77" s="253" t="s">
        <v>1307</v>
      </c>
      <c r="B77" s="253" t="s">
        <v>1308</v>
      </c>
      <c r="C77" s="253" t="s">
        <v>1309</v>
      </c>
      <c r="D77" s="253" t="s">
        <v>1310</v>
      </c>
      <c r="E77" s="253" t="s">
        <v>582</v>
      </c>
      <c r="F77" s="253">
        <v>978</v>
      </c>
      <c r="G77" s="253" t="s">
        <v>583</v>
      </c>
      <c r="I77" s="259" t="s">
        <v>1311</v>
      </c>
      <c r="J77" s="259">
        <v>0</v>
      </c>
      <c r="K77" s="260" t="s">
        <v>1312</v>
      </c>
    </row>
    <row r="78" spans="1:16" x14ac:dyDescent="0.25">
      <c r="A78" s="253" t="s">
        <v>1313</v>
      </c>
      <c r="B78" s="253" t="s">
        <v>1314</v>
      </c>
      <c r="C78" s="253" t="s">
        <v>1315</v>
      </c>
      <c r="D78" s="253" t="s">
        <v>1316</v>
      </c>
      <c r="E78" s="253" t="s">
        <v>582</v>
      </c>
      <c r="F78" s="253">
        <v>978</v>
      </c>
      <c r="G78" s="253" t="s">
        <v>583</v>
      </c>
      <c r="I78" s="259" t="s">
        <v>1317</v>
      </c>
      <c r="J78" s="259">
        <v>388</v>
      </c>
      <c r="K78" s="260" t="s">
        <v>1318</v>
      </c>
    </row>
    <row r="79" spans="1:16" x14ac:dyDescent="0.25">
      <c r="A79" s="253" t="s">
        <v>1319</v>
      </c>
      <c r="B79" s="253" t="s">
        <v>1320</v>
      </c>
      <c r="C79" s="253" t="s">
        <v>1321</v>
      </c>
      <c r="D79" s="253" t="s">
        <v>1322</v>
      </c>
      <c r="E79" s="253" t="s">
        <v>991</v>
      </c>
      <c r="F79" s="253">
        <v>950</v>
      </c>
      <c r="G79" s="253" t="s">
        <v>992</v>
      </c>
      <c r="I79" s="259" t="s">
        <v>1323</v>
      </c>
      <c r="J79" s="259">
        <v>400</v>
      </c>
      <c r="K79" s="260" t="s">
        <v>1324</v>
      </c>
    </row>
    <row r="80" spans="1:16" x14ac:dyDescent="0.25">
      <c r="A80" s="253" t="s">
        <v>1325</v>
      </c>
      <c r="B80" s="253" t="s">
        <v>1326</v>
      </c>
      <c r="C80" s="253" t="s">
        <v>1327</v>
      </c>
      <c r="D80" s="253" t="s">
        <v>1328</v>
      </c>
      <c r="E80" s="253" t="s">
        <v>1181</v>
      </c>
      <c r="F80" s="253">
        <v>270</v>
      </c>
      <c r="G80" s="253" t="s">
        <v>1182</v>
      </c>
      <c r="I80" s="259" t="s">
        <v>1329</v>
      </c>
      <c r="J80" s="259">
        <v>392</v>
      </c>
      <c r="K80" s="260" t="s">
        <v>1330</v>
      </c>
    </row>
    <row r="81" spans="1:11" x14ac:dyDescent="0.25">
      <c r="A81" s="253" t="s">
        <v>1331</v>
      </c>
      <c r="B81" s="253" t="s">
        <v>1332</v>
      </c>
      <c r="C81" s="253" t="s">
        <v>1333</v>
      </c>
      <c r="D81" s="253" t="s">
        <v>1334</v>
      </c>
      <c r="E81" s="253" t="s">
        <v>1145</v>
      </c>
      <c r="F81" s="253">
        <v>981</v>
      </c>
      <c r="G81" s="253" t="s">
        <v>1146</v>
      </c>
      <c r="I81" s="259" t="s">
        <v>1335</v>
      </c>
      <c r="J81" s="259">
        <v>404</v>
      </c>
      <c r="K81" s="260" t="s">
        <v>1336</v>
      </c>
    </row>
    <row r="82" spans="1:11" x14ac:dyDescent="0.25">
      <c r="A82" s="253" t="s">
        <v>1337</v>
      </c>
      <c r="B82" s="253" t="s">
        <v>1338</v>
      </c>
      <c r="C82" s="253" t="s">
        <v>1339</v>
      </c>
      <c r="D82" s="253" t="s">
        <v>1340</v>
      </c>
      <c r="E82" s="253" t="s">
        <v>582</v>
      </c>
      <c r="F82" s="253">
        <v>978</v>
      </c>
      <c r="G82" s="253" t="s">
        <v>583</v>
      </c>
      <c r="I82" s="259" t="s">
        <v>1341</v>
      </c>
      <c r="J82" s="259">
        <v>417</v>
      </c>
      <c r="K82" s="260" t="s">
        <v>1342</v>
      </c>
    </row>
    <row r="83" spans="1:11" x14ac:dyDescent="0.25">
      <c r="A83" s="253" t="s">
        <v>1343</v>
      </c>
      <c r="B83" s="253" t="s">
        <v>1344</v>
      </c>
      <c r="C83" s="253" t="s">
        <v>1345</v>
      </c>
      <c r="D83" s="253" t="s">
        <v>1346</v>
      </c>
      <c r="E83" s="253" t="s">
        <v>1163</v>
      </c>
      <c r="F83" s="253">
        <v>936</v>
      </c>
      <c r="G83" s="253" t="s">
        <v>1164</v>
      </c>
      <c r="I83" s="259" t="s">
        <v>980</v>
      </c>
      <c r="J83" s="259">
        <v>116</v>
      </c>
      <c r="K83" s="260" t="s">
        <v>981</v>
      </c>
    </row>
    <row r="84" spans="1:11" x14ac:dyDescent="0.25">
      <c r="A84" s="253" t="s">
        <v>1347</v>
      </c>
      <c r="B84" s="253" t="s">
        <v>1348</v>
      </c>
      <c r="C84" s="253" t="s">
        <v>1349</v>
      </c>
      <c r="D84" s="253" t="s">
        <v>1350</v>
      </c>
      <c r="E84" s="253" t="s">
        <v>1172</v>
      </c>
      <c r="F84" s="253">
        <v>292</v>
      </c>
      <c r="G84" s="253" t="s">
        <v>1173</v>
      </c>
      <c r="I84" s="259" t="s">
        <v>1089</v>
      </c>
      <c r="J84" s="259">
        <v>174</v>
      </c>
      <c r="K84" s="260" t="s">
        <v>1090</v>
      </c>
    </row>
    <row r="85" spans="1:11" x14ac:dyDescent="0.25">
      <c r="A85" s="253" t="s">
        <v>1351</v>
      </c>
      <c r="B85" s="253" t="s">
        <v>1352</v>
      </c>
      <c r="C85" s="253" t="s">
        <v>1353</v>
      </c>
      <c r="D85" s="253" t="s">
        <v>1354</v>
      </c>
      <c r="E85" s="253" t="s">
        <v>582</v>
      </c>
      <c r="F85" s="253">
        <v>978</v>
      </c>
      <c r="G85" s="253" t="s">
        <v>583</v>
      </c>
      <c r="I85" s="259" t="s">
        <v>1355</v>
      </c>
      <c r="J85" s="259">
        <v>408</v>
      </c>
      <c r="K85" s="260" t="s">
        <v>1356</v>
      </c>
    </row>
    <row r="86" spans="1:11" x14ac:dyDescent="0.25">
      <c r="A86" s="253" t="s">
        <v>1357</v>
      </c>
      <c r="B86" s="253" t="s">
        <v>1358</v>
      </c>
      <c r="C86" s="253" t="s">
        <v>1359</v>
      </c>
      <c r="D86" s="253" t="s">
        <v>1360</v>
      </c>
      <c r="E86" s="253" t="s">
        <v>1057</v>
      </c>
      <c r="F86" s="253">
        <v>208</v>
      </c>
      <c r="G86" s="253" t="s">
        <v>1058</v>
      </c>
      <c r="I86" s="259" t="s">
        <v>1361</v>
      </c>
      <c r="J86" s="259">
        <v>410</v>
      </c>
      <c r="K86" s="260" t="s">
        <v>1362</v>
      </c>
    </row>
    <row r="87" spans="1:11" x14ac:dyDescent="0.25">
      <c r="A87" s="253" t="s">
        <v>1363</v>
      </c>
      <c r="B87" s="253" t="s">
        <v>1364</v>
      </c>
      <c r="C87" s="253" t="s">
        <v>1365</v>
      </c>
      <c r="D87" s="253" t="s">
        <v>1366</v>
      </c>
      <c r="E87" s="253" t="s">
        <v>665</v>
      </c>
      <c r="F87" s="253">
        <v>951</v>
      </c>
      <c r="G87" s="253" t="s">
        <v>666</v>
      </c>
      <c r="I87" s="259" t="s">
        <v>1367</v>
      </c>
      <c r="J87" s="259">
        <v>414</v>
      </c>
      <c r="K87" s="260" t="s">
        <v>1368</v>
      </c>
    </row>
    <row r="88" spans="1:11" x14ac:dyDescent="0.25">
      <c r="A88" s="253" t="s">
        <v>1369</v>
      </c>
      <c r="B88" s="253" t="s">
        <v>1370</v>
      </c>
      <c r="C88" s="253" t="s">
        <v>1371</v>
      </c>
      <c r="D88" s="253" t="s">
        <v>1372</v>
      </c>
      <c r="E88" s="253" t="s">
        <v>582</v>
      </c>
      <c r="F88" s="253">
        <v>978</v>
      </c>
      <c r="G88" s="253" t="s">
        <v>583</v>
      </c>
      <c r="I88" s="259" t="s">
        <v>1021</v>
      </c>
      <c r="J88" s="259">
        <v>136</v>
      </c>
      <c r="K88" s="260" t="s">
        <v>1022</v>
      </c>
    </row>
    <row r="89" spans="1:11" x14ac:dyDescent="0.25">
      <c r="A89" s="253" t="s">
        <v>1373</v>
      </c>
      <c r="B89" s="253" t="s">
        <v>1374</v>
      </c>
      <c r="C89" s="253" t="s">
        <v>1375</v>
      </c>
      <c r="D89" s="253" t="s">
        <v>1376</v>
      </c>
      <c r="E89" s="253" t="s">
        <v>196</v>
      </c>
      <c r="F89" s="253">
        <v>840</v>
      </c>
      <c r="G89" s="253" t="s">
        <v>547</v>
      </c>
      <c r="I89" s="259" t="s">
        <v>1377</v>
      </c>
      <c r="J89" s="259">
        <v>398</v>
      </c>
      <c r="K89" s="260" t="s">
        <v>1378</v>
      </c>
    </row>
    <row r="90" spans="1:11" x14ac:dyDescent="0.25">
      <c r="A90" s="253" t="s">
        <v>1379</v>
      </c>
      <c r="B90" s="253" t="s">
        <v>1380</v>
      </c>
      <c r="C90" s="253" t="s">
        <v>1381</v>
      </c>
      <c r="D90" s="253" t="s">
        <v>1382</v>
      </c>
      <c r="E90" s="253" t="s">
        <v>1197</v>
      </c>
      <c r="F90" s="253">
        <v>320</v>
      </c>
      <c r="G90" s="253" t="s">
        <v>1198</v>
      </c>
      <c r="I90" s="259" t="s">
        <v>1383</v>
      </c>
      <c r="J90" s="259">
        <v>418</v>
      </c>
      <c r="K90" s="260" t="s">
        <v>1384</v>
      </c>
    </row>
    <row r="91" spans="1:11" x14ac:dyDescent="0.25">
      <c r="A91" s="253" t="s">
        <v>1385</v>
      </c>
      <c r="B91" s="253" t="s">
        <v>1386</v>
      </c>
      <c r="C91" s="253" t="s">
        <v>1387</v>
      </c>
      <c r="D91" s="253" t="s">
        <v>1388</v>
      </c>
      <c r="E91" s="253" t="s">
        <v>1154</v>
      </c>
      <c r="F91" s="253">
        <v>0</v>
      </c>
      <c r="G91" s="253" t="s">
        <v>1155</v>
      </c>
      <c r="I91" s="259" t="s">
        <v>1389</v>
      </c>
      <c r="J91" s="259">
        <v>422</v>
      </c>
      <c r="K91" s="260" t="s">
        <v>1390</v>
      </c>
    </row>
    <row r="92" spans="1:11" x14ac:dyDescent="0.25">
      <c r="A92" s="253" t="s">
        <v>1391</v>
      </c>
      <c r="B92" s="253" t="s">
        <v>1392</v>
      </c>
      <c r="C92" s="253" t="s">
        <v>1393</v>
      </c>
      <c r="D92" s="253" t="s">
        <v>1394</v>
      </c>
      <c r="E92" s="253" t="s">
        <v>1188</v>
      </c>
      <c r="F92" s="253">
        <v>324</v>
      </c>
      <c r="G92" s="253" t="s">
        <v>1189</v>
      </c>
      <c r="I92" s="259" t="s">
        <v>1395</v>
      </c>
      <c r="J92" s="259">
        <v>144</v>
      </c>
      <c r="K92" s="260" t="s">
        <v>1396</v>
      </c>
    </row>
    <row r="93" spans="1:11" x14ac:dyDescent="0.25">
      <c r="A93" s="253" t="s">
        <v>1397</v>
      </c>
      <c r="B93" s="253" t="s">
        <v>1398</v>
      </c>
      <c r="C93" s="253" t="s">
        <v>1399</v>
      </c>
      <c r="D93" s="253" t="s">
        <v>1400</v>
      </c>
      <c r="E93" s="253" t="s">
        <v>854</v>
      </c>
      <c r="F93" s="253">
        <v>952</v>
      </c>
      <c r="G93" s="253" t="s">
        <v>855</v>
      </c>
      <c r="I93" s="259" t="s">
        <v>1401</v>
      </c>
      <c r="J93" s="259">
        <v>430</v>
      </c>
      <c r="K93" s="260" t="s">
        <v>1402</v>
      </c>
    </row>
    <row r="94" spans="1:11" x14ac:dyDescent="0.25">
      <c r="A94" s="253" t="s">
        <v>1403</v>
      </c>
      <c r="B94" s="253" t="s">
        <v>1404</v>
      </c>
      <c r="C94" s="253" t="s">
        <v>1405</v>
      </c>
      <c r="D94" s="253" t="s">
        <v>1406</v>
      </c>
      <c r="E94" s="253" t="s">
        <v>1206</v>
      </c>
      <c r="F94" s="253">
        <v>328</v>
      </c>
      <c r="G94" s="253" t="s">
        <v>1207</v>
      </c>
      <c r="I94" s="259" t="s">
        <v>1407</v>
      </c>
      <c r="J94" s="259">
        <v>426</v>
      </c>
      <c r="K94" s="260" t="s">
        <v>1408</v>
      </c>
    </row>
    <row r="95" spans="1:11" x14ac:dyDescent="0.25">
      <c r="A95" s="253" t="s">
        <v>1409</v>
      </c>
      <c r="B95" s="253" t="s">
        <v>1410</v>
      </c>
      <c r="C95" s="253" t="s">
        <v>1411</v>
      </c>
      <c r="D95" s="253" t="s">
        <v>1412</v>
      </c>
      <c r="E95" s="253" t="s">
        <v>1240</v>
      </c>
      <c r="F95" s="253">
        <v>332</v>
      </c>
      <c r="G95" s="253" t="s">
        <v>1241</v>
      </c>
      <c r="I95" s="259" t="s">
        <v>1413</v>
      </c>
      <c r="J95" s="259">
        <v>434</v>
      </c>
      <c r="K95" s="260" t="s">
        <v>1414</v>
      </c>
    </row>
    <row r="96" spans="1:11" x14ac:dyDescent="0.25">
      <c r="A96" s="253" t="s">
        <v>1415</v>
      </c>
      <c r="B96" s="253" t="s">
        <v>1416</v>
      </c>
      <c r="C96" s="253" t="s">
        <v>1417</v>
      </c>
      <c r="D96" s="253" t="s">
        <v>1418</v>
      </c>
      <c r="I96" s="259" t="s">
        <v>1419</v>
      </c>
      <c r="J96" s="259">
        <v>504</v>
      </c>
      <c r="K96" s="260" t="s">
        <v>1420</v>
      </c>
    </row>
    <row r="97" spans="1:11" x14ac:dyDescent="0.25">
      <c r="A97" s="253" t="s">
        <v>1421</v>
      </c>
      <c r="B97" s="253" t="s">
        <v>1422</v>
      </c>
      <c r="C97" s="253" t="s">
        <v>1423</v>
      </c>
      <c r="D97" s="253" t="s">
        <v>1424</v>
      </c>
      <c r="E97" s="253" t="s">
        <v>1224</v>
      </c>
      <c r="F97" s="253">
        <v>340</v>
      </c>
      <c r="G97" s="253" t="s">
        <v>1225</v>
      </c>
      <c r="I97" s="259" t="s">
        <v>1425</v>
      </c>
      <c r="J97" s="259">
        <v>498</v>
      </c>
      <c r="K97" s="260" t="s">
        <v>1426</v>
      </c>
    </row>
    <row r="98" spans="1:11" x14ac:dyDescent="0.25">
      <c r="A98" s="253" t="s">
        <v>1427</v>
      </c>
      <c r="B98" s="253" t="s">
        <v>1428</v>
      </c>
      <c r="C98" s="253" t="s">
        <v>1429</v>
      </c>
      <c r="D98" s="253" t="s">
        <v>1430</v>
      </c>
      <c r="E98" s="253" t="s">
        <v>1215</v>
      </c>
      <c r="F98" s="253">
        <v>344</v>
      </c>
      <c r="G98" s="253" t="s">
        <v>1216</v>
      </c>
      <c r="I98" s="259" t="s">
        <v>1431</v>
      </c>
      <c r="J98" s="259">
        <v>969</v>
      </c>
      <c r="K98" s="260" t="s">
        <v>1432</v>
      </c>
    </row>
    <row r="99" spans="1:11" x14ac:dyDescent="0.25">
      <c r="A99" s="253" t="s">
        <v>1433</v>
      </c>
      <c r="B99" s="253" t="s">
        <v>1434</v>
      </c>
      <c r="C99" s="253" t="s">
        <v>1435</v>
      </c>
      <c r="D99" s="253" t="s">
        <v>1436</v>
      </c>
      <c r="E99" s="253" t="s">
        <v>1251</v>
      </c>
      <c r="F99" s="253">
        <v>348</v>
      </c>
      <c r="G99" s="253" t="s">
        <v>1252</v>
      </c>
      <c r="I99" s="259" t="s">
        <v>1437</v>
      </c>
      <c r="J99" s="259">
        <v>807</v>
      </c>
      <c r="K99" s="260" t="s">
        <v>1438</v>
      </c>
    </row>
    <row r="100" spans="1:11" x14ac:dyDescent="0.25">
      <c r="A100" s="253" t="s">
        <v>1439</v>
      </c>
      <c r="B100" s="253" t="s">
        <v>1440</v>
      </c>
      <c r="C100" s="253" t="s">
        <v>1441</v>
      </c>
      <c r="D100" s="253" t="s">
        <v>1442</v>
      </c>
      <c r="E100" s="253" t="s">
        <v>1305</v>
      </c>
      <c r="F100" s="253">
        <v>352</v>
      </c>
      <c r="G100" s="253" t="s">
        <v>1306</v>
      </c>
      <c r="I100" s="259" t="s">
        <v>1443</v>
      </c>
      <c r="J100" s="259">
        <v>104</v>
      </c>
      <c r="K100" s="260" t="s">
        <v>1444</v>
      </c>
    </row>
    <row r="101" spans="1:11" x14ac:dyDescent="0.25">
      <c r="A101" s="253" t="s">
        <v>1445</v>
      </c>
      <c r="B101" s="253" t="s">
        <v>1446</v>
      </c>
      <c r="C101" s="253" t="s">
        <v>1447</v>
      </c>
      <c r="D101" s="253" t="s">
        <v>1448</v>
      </c>
      <c r="E101" s="253" t="s">
        <v>1287</v>
      </c>
      <c r="F101" s="253">
        <v>356</v>
      </c>
      <c r="G101" s="253" t="s">
        <v>1288</v>
      </c>
      <c r="I101" s="259" t="s">
        <v>1449</v>
      </c>
      <c r="J101" s="259">
        <v>496</v>
      </c>
      <c r="K101" s="260" t="s">
        <v>1450</v>
      </c>
    </row>
    <row r="102" spans="1:11" x14ac:dyDescent="0.25">
      <c r="A102" s="253" t="s">
        <v>1451</v>
      </c>
      <c r="B102" s="253" t="s">
        <v>1452</v>
      </c>
      <c r="C102" s="253" t="s">
        <v>1453</v>
      </c>
      <c r="D102" s="253" t="s">
        <v>1454</v>
      </c>
      <c r="E102" s="253" t="s">
        <v>1260</v>
      </c>
      <c r="F102" s="253">
        <v>360</v>
      </c>
      <c r="G102" s="253" t="s">
        <v>1261</v>
      </c>
      <c r="I102" s="259" t="s">
        <v>1455</v>
      </c>
      <c r="J102" s="259">
        <v>446</v>
      </c>
      <c r="K102" s="260" t="s">
        <v>1456</v>
      </c>
    </row>
    <row r="103" spans="1:11" x14ac:dyDescent="0.25">
      <c r="A103" s="253" t="s">
        <v>1457</v>
      </c>
      <c r="B103" s="253" t="s">
        <v>1458</v>
      </c>
      <c r="C103" s="253" t="s">
        <v>1459</v>
      </c>
      <c r="D103" s="253" t="s">
        <v>1460</v>
      </c>
      <c r="E103" s="253" t="s">
        <v>1299</v>
      </c>
      <c r="F103" s="253">
        <v>364</v>
      </c>
      <c r="G103" s="253" t="s">
        <v>1300</v>
      </c>
      <c r="I103" s="259" t="s">
        <v>1461</v>
      </c>
      <c r="J103" s="259">
        <v>478</v>
      </c>
      <c r="K103" s="260" t="s">
        <v>1462</v>
      </c>
    </row>
    <row r="104" spans="1:11" x14ac:dyDescent="0.25">
      <c r="A104" s="253" t="s">
        <v>1463</v>
      </c>
      <c r="B104" s="253" t="s">
        <v>1464</v>
      </c>
      <c r="C104" s="253" t="s">
        <v>1465</v>
      </c>
      <c r="D104" s="253" t="s">
        <v>1466</v>
      </c>
      <c r="E104" s="253" t="s">
        <v>1293</v>
      </c>
      <c r="F104" s="253">
        <v>368</v>
      </c>
      <c r="G104" s="253" t="s">
        <v>1294</v>
      </c>
      <c r="I104" s="259" t="s">
        <v>1467</v>
      </c>
      <c r="J104" s="259">
        <v>480</v>
      </c>
      <c r="K104" s="260" t="s">
        <v>1468</v>
      </c>
    </row>
    <row r="105" spans="1:11" x14ac:dyDescent="0.25">
      <c r="A105" s="253" t="s">
        <v>1469</v>
      </c>
      <c r="B105" s="253" t="s">
        <v>1470</v>
      </c>
      <c r="C105" s="253" t="s">
        <v>1471</v>
      </c>
      <c r="D105" s="253" t="s">
        <v>1472</v>
      </c>
      <c r="E105" s="253" t="s">
        <v>582</v>
      </c>
      <c r="F105" s="253">
        <v>978</v>
      </c>
      <c r="G105" s="253" t="s">
        <v>583</v>
      </c>
      <c r="I105" s="259" t="s">
        <v>1473</v>
      </c>
      <c r="J105" s="259">
        <v>462</v>
      </c>
      <c r="K105" s="260" t="s">
        <v>1474</v>
      </c>
    </row>
    <row r="106" spans="1:11" x14ac:dyDescent="0.25">
      <c r="A106" s="253" t="s">
        <v>1475</v>
      </c>
      <c r="B106" s="253" t="s">
        <v>1476</v>
      </c>
      <c r="C106" s="253" t="s">
        <v>1477</v>
      </c>
      <c r="D106" s="253" t="s">
        <v>1478</v>
      </c>
      <c r="E106" s="253" t="s">
        <v>1278</v>
      </c>
      <c r="F106" s="253">
        <v>0</v>
      </c>
      <c r="G106" s="253" t="s">
        <v>1279</v>
      </c>
      <c r="I106" s="259" t="s">
        <v>1479</v>
      </c>
      <c r="J106" s="259">
        <v>454</v>
      </c>
      <c r="K106" s="260" t="s">
        <v>1480</v>
      </c>
    </row>
    <row r="107" spans="1:11" x14ac:dyDescent="0.25">
      <c r="A107" s="253" t="s">
        <v>1481</v>
      </c>
      <c r="B107" s="253" t="s">
        <v>1482</v>
      </c>
      <c r="C107" s="253" t="s">
        <v>1483</v>
      </c>
      <c r="D107" s="253" t="s">
        <v>1484</v>
      </c>
      <c r="E107" s="253" t="s">
        <v>1269</v>
      </c>
      <c r="F107" s="253">
        <v>376</v>
      </c>
      <c r="G107" s="253" t="s">
        <v>1270</v>
      </c>
      <c r="I107" s="259" t="s">
        <v>1485</v>
      </c>
      <c r="J107" s="259">
        <v>484</v>
      </c>
      <c r="K107" s="260" t="s">
        <v>1486</v>
      </c>
    </row>
    <row r="108" spans="1:11" x14ac:dyDescent="0.25">
      <c r="A108" s="253" t="s">
        <v>1487</v>
      </c>
      <c r="B108" s="253" t="s">
        <v>1488</v>
      </c>
      <c r="C108" s="253" t="s">
        <v>1489</v>
      </c>
      <c r="D108" s="253" t="s">
        <v>1490</v>
      </c>
      <c r="E108" s="253" t="s">
        <v>582</v>
      </c>
      <c r="F108" s="253">
        <v>978</v>
      </c>
      <c r="G108" s="253" t="s">
        <v>583</v>
      </c>
      <c r="I108" s="259" t="s">
        <v>1491</v>
      </c>
      <c r="J108" s="259">
        <v>458</v>
      </c>
      <c r="K108" s="260" t="s">
        <v>1492</v>
      </c>
    </row>
    <row r="109" spans="1:11" x14ac:dyDescent="0.25">
      <c r="A109" s="253" t="s">
        <v>1493</v>
      </c>
      <c r="B109" s="253" t="s">
        <v>1494</v>
      </c>
      <c r="C109" s="253" t="s">
        <v>1495</v>
      </c>
      <c r="D109" s="253" t="s">
        <v>1496</v>
      </c>
      <c r="E109" s="253" t="s">
        <v>1317</v>
      </c>
      <c r="F109" s="253">
        <v>388</v>
      </c>
      <c r="G109" s="253" t="s">
        <v>1318</v>
      </c>
      <c r="I109" s="259" t="s">
        <v>1497</v>
      </c>
      <c r="J109" s="259">
        <v>943</v>
      </c>
      <c r="K109" s="260" t="s">
        <v>1498</v>
      </c>
    </row>
    <row r="110" spans="1:11" x14ac:dyDescent="0.25">
      <c r="A110" s="253" t="s">
        <v>1499</v>
      </c>
      <c r="B110" s="253" t="s">
        <v>1500</v>
      </c>
      <c r="C110" s="253" t="s">
        <v>1501</v>
      </c>
      <c r="D110" s="253" t="s">
        <v>1502</v>
      </c>
      <c r="E110" s="253" t="s">
        <v>1329</v>
      </c>
      <c r="F110" s="253">
        <v>392</v>
      </c>
      <c r="G110" s="253" t="s">
        <v>1330</v>
      </c>
      <c r="I110" s="259" t="s">
        <v>1503</v>
      </c>
      <c r="J110" s="259">
        <v>516</v>
      </c>
      <c r="K110" s="260" t="s">
        <v>1504</v>
      </c>
    </row>
    <row r="111" spans="1:11" x14ac:dyDescent="0.25">
      <c r="A111" s="253" t="s">
        <v>1505</v>
      </c>
      <c r="B111" s="253" t="s">
        <v>1506</v>
      </c>
      <c r="C111" s="253" t="s">
        <v>1507</v>
      </c>
      <c r="D111" s="253" t="s">
        <v>1508</v>
      </c>
      <c r="E111" s="253" t="s">
        <v>1311</v>
      </c>
      <c r="F111" s="253">
        <v>0</v>
      </c>
      <c r="G111" s="253" t="s">
        <v>1312</v>
      </c>
      <c r="I111" s="259" t="s">
        <v>1509</v>
      </c>
      <c r="J111" s="259">
        <v>566</v>
      </c>
      <c r="K111" s="260" t="s">
        <v>1510</v>
      </c>
    </row>
    <row r="112" spans="1:11" x14ac:dyDescent="0.25">
      <c r="A112" s="253" t="s">
        <v>1511</v>
      </c>
      <c r="B112" s="253" t="s">
        <v>1512</v>
      </c>
      <c r="C112" s="253" t="s">
        <v>1513</v>
      </c>
      <c r="D112" s="253" t="s">
        <v>1514</v>
      </c>
      <c r="E112" s="253" t="s">
        <v>1323</v>
      </c>
      <c r="F112" s="253">
        <v>400</v>
      </c>
      <c r="G112" s="253" t="s">
        <v>1324</v>
      </c>
      <c r="I112" s="259" t="s">
        <v>1515</v>
      </c>
      <c r="J112" s="259">
        <v>558</v>
      </c>
      <c r="K112" s="260" t="s">
        <v>1516</v>
      </c>
    </row>
    <row r="113" spans="1:11" x14ac:dyDescent="0.25">
      <c r="A113" s="253" t="s">
        <v>1517</v>
      </c>
      <c r="B113" s="253" t="s">
        <v>1518</v>
      </c>
      <c r="C113" s="253" t="s">
        <v>1519</v>
      </c>
      <c r="D113" s="253" t="s">
        <v>1520</v>
      </c>
      <c r="E113" s="253" t="s">
        <v>1377</v>
      </c>
      <c r="F113" s="253">
        <v>398</v>
      </c>
      <c r="G113" s="253" t="s">
        <v>1378</v>
      </c>
      <c r="I113" s="259" t="s">
        <v>1521</v>
      </c>
      <c r="J113" s="259">
        <v>578</v>
      </c>
      <c r="K113" s="260" t="s">
        <v>1522</v>
      </c>
    </row>
    <row r="114" spans="1:11" x14ac:dyDescent="0.25">
      <c r="A114" s="253" t="s">
        <v>1523</v>
      </c>
      <c r="B114" s="253" t="s">
        <v>1524</v>
      </c>
      <c r="C114" s="253" t="s">
        <v>1525</v>
      </c>
      <c r="D114" s="253" t="s">
        <v>1526</v>
      </c>
      <c r="E114" s="253" t="s">
        <v>1335</v>
      </c>
      <c r="F114" s="253">
        <v>404</v>
      </c>
      <c r="G114" s="253" t="s">
        <v>1336</v>
      </c>
      <c r="I114" s="259" t="s">
        <v>1527</v>
      </c>
      <c r="J114" s="259">
        <v>524</v>
      </c>
      <c r="K114" s="260" t="s">
        <v>1528</v>
      </c>
    </row>
    <row r="115" spans="1:11" x14ac:dyDescent="0.25">
      <c r="A115" s="253" t="s">
        <v>1529</v>
      </c>
      <c r="B115" s="253" t="s">
        <v>1530</v>
      </c>
      <c r="C115" s="253" t="s">
        <v>1531</v>
      </c>
      <c r="D115" s="253" t="s">
        <v>1532</v>
      </c>
      <c r="I115" s="259" t="s">
        <v>1533</v>
      </c>
      <c r="J115" s="259">
        <v>554</v>
      </c>
      <c r="K115" s="260" t="s">
        <v>1534</v>
      </c>
    </row>
    <row r="116" spans="1:11" x14ac:dyDescent="0.25">
      <c r="A116" s="253" t="s">
        <v>1535</v>
      </c>
      <c r="B116" s="253" t="s">
        <v>1536</v>
      </c>
      <c r="C116" s="253" t="s">
        <v>1537</v>
      </c>
      <c r="D116" s="253" t="s">
        <v>1538</v>
      </c>
      <c r="E116" s="253" t="s">
        <v>1355</v>
      </c>
      <c r="F116" s="253">
        <v>408</v>
      </c>
      <c r="G116" s="253" t="s">
        <v>1356</v>
      </c>
      <c r="I116" s="259" t="s">
        <v>1539</v>
      </c>
      <c r="J116" s="259">
        <v>512</v>
      </c>
      <c r="K116" s="260" t="s">
        <v>1540</v>
      </c>
    </row>
    <row r="117" spans="1:11" x14ac:dyDescent="0.25">
      <c r="A117" s="253" t="s">
        <v>1541</v>
      </c>
      <c r="B117" s="253" t="s">
        <v>1542</v>
      </c>
      <c r="C117" s="253" t="s">
        <v>1543</v>
      </c>
      <c r="D117" s="253" t="s">
        <v>1544</v>
      </c>
      <c r="E117" s="253" t="s">
        <v>1361</v>
      </c>
      <c r="F117" s="253">
        <v>410</v>
      </c>
      <c r="G117" s="253" t="s">
        <v>1362</v>
      </c>
      <c r="I117" s="259" t="s">
        <v>1545</v>
      </c>
      <c r="J117" s="259">
        <v>590</v>
      </c>
      <c r="K117" s="260" t="s">
        <v>1546</v>
      </c>
    </row>
    <row r="118" spans="1:11" x14ac:dyDescent="0.25">
      <c r="A118" s="253" t="s">
        <v>1547</v>
      </c>
      <c r="B118" s="253" t="s">
        <v>1548</v>
      </c>
      <c r="C118" s="253" t="s">
        <v>1549</v>
      </c>
      <c r="D118" s="253" t="s">
        <v>1550</v>
      </c>
      <c r="E118" s="253" t="s">
        <v>582</v>
      </c>
      <c r="F118" s="253">
        <v>978</v>
      </c>
      <c r="G118" s="253" t="s">
        <v>583</v>
      </c>
      <c r="I118" s="259" t="s">
        <v>1551</v>
      </c>
      <c r="J118" s="259">
        <v>604</v>
      </c>
      <c r="K118" s="260" t="s">
        <v>1552</v>
      </c>
    </row>
    <row r="119" spans="1:11" x14ac:dyDescent="0.25">
      <c r="A119" s="253" t="s">
        <v>1553</v>
      </c>
      <c r="B119" s="253" t="s">
        <v>1554</v>
      </c>
      <c r="C119" s="253" t="s">
        <v>1555</v>
      </c>
      <c r="D119" s="253" t="s">
        <v>1556</v>
      </c>
      <c r="E119" s="253" t="s">
        <v>1367</v>
      </c>
      <c r="F119" s="253">
        <v>414</v>
      </c>
      <c r="G119" s="253" t="s">
        <v>1368</v>
      </c>
      <c r="I119" s="259" t="s">
        <v>1557</v>
      </c>
      <c r="J119" s="259">
        <v>598</v>
      </c>
      <c r="K119" s="260" t="s">
        <v>1558</v>
      </c>
    </row>
    <row r="120" spans="1:11" x14ac:dyDescent="0.25">
      <c r="A120" s="253" t="s">
        <v>1559</v>
      </c>
      <c r="B120" s="253" t="s">
        <v>1560</v>
      </c>
      <c r="C120" s="253" t="s">
        <v>1561</v>
      </c>
      <c r="D120" s="253" t="s">
        <v>1562</v>
      </c>
      <c r="E120" s="253" t="s">
        <v>1341</v>
      </c>
      <c r="F120" s="253">
        <v>417</v>
      </c>
      <c r="G120" s="253" t="s">
        <v>1342</v>
      </c>
      <c r="I120" s="259" t="s">
        <v>1563</v>
      </c>
      <c r="J120" s="259">
        <v>608</v>
      </c>
      <c r="K120" s="260" t="s">
        <v>1564</v>
      </c>
    </row>
    <row r="121" spans="1:11" x14ac:dyDescent="0.25">
      <c r="A121" s="253" t="s">
        <v>1565</v>
      </c>
      <c r="B121" s="253" t="s">
        <v>1566</v>
      </c>
      <c r="C121" s="253" t="s">
        <v>1567</v>
      </c>
      <c r="D121" s="253" t="s">
        <v>1568</v>
      </c>
      <c r="E121" s="253" t="s">
        <v>1383</v>
      </c>
      <c r="F121" s="253">
        <v>418</v>
      </c>
      <c r="G121" s="253" t="s">
        <v>1384</v>
      </c>
      <c r="I121" s="259" t="s">
        <v>1569</v>
      </c>
      <c r="J121" s="259">
        <v>586</v>
      </c>
      <c r="K121" s="260" t="s">
        <v>1570</v>
      </c>
    </row>
    <row r="122" spans="1:11" x14ac:dyDescent="0.25">
      <c r="A122" s="253" t="s">
        <v>1571</v>
      </c>
      <c r="B122" s="253" t="s">
        <v>1572</v>
      </c>
      <c r="C122" s="253" t="s">
        <v>1573</v>
      </c>
      <c r="D122" s="253" t="s">
        <v>1574</v>
      </c>
      <c r="E122" s="253" t="s">
        <v>582</v>
      </c>
      <c r="F122" s="253">
        <v>978</v>
      </c>
      <c r="G122" s="253" t="s">
        <v>583</v>
      </c>
      <c r="I122" s="259" t="s">
        <v>1575</v>
      </c>
      <c r="J122" s="259">
        <v>985</v>
      </c>
      <c r="K122" s="260" t="s">
        <v>1576</v>
      </c>
    </row>
    <row r="123" spans="1:11" x14ac:dyDescent="0.25">
      <c r="A123" s="253" t="s">
        <v>1577</v>
      </c>
      <c r="B123" s="253" t="s">
        <v>1578</v>
      </c>
      <c r="C123" s="253" t="s">
        <v>1579</v>
      </c>
      <c r="D123" s="253" t="s">
        <v>1580</v>
      </c>
      <c r="E123" s="253" t="s">
        <v>1389</v>
      </c>
      <c r="F123" s="253">
        <v>422</v>
      </c>
      <c r="G123" s="253" t="s">
        <v>1390</v>
      </c>
      <c r="I123" s="259" t="s">
        <v>1581</v>
      </c>
      <c r="J123" s="259">
        <v>600</v>
      </c>
      <c r="K123" s="260" t="s">
        <v>1582</v>
      </c>
    </row>
    <row r="124" spans="1:11" x14ac:dyDescent="0.25">
      <c r="A124" s="253" t="s">
        <v>1583</v>
      </c>
      <c r="B124" s="253" t="s">
        <v>1584</v>
      </c>
      <c r="C124" s="253" t="s">
        <v>1585</v>
      </c>
      <c r="D124" s="253" t="s">
        <v>1586</v>
      </c>
      <c r="E124" s="253" t="s">
        <v>1407</v>
      </c>
      <c r="F124" s="253">
        <v>426</v>
      </c>
      <c r="G124" s="253" t="s">
        <v>1408</v>
      </c>
      <c r="I124" s="259" t="s">
        <v>1587</v>
      </c>
      <c r="J124" s="259">
        <v>634</v>
      </c>
      <c r="K124" s="260" t="s">
        <v>1588</v>
      </c>
    </row>
    <row r="125" spans="1:11" x14ac:dyDescent="0.25">
      <c r="A125" s="253" t="s">
        <v>1589</v>
      </c>
      <c r="B125" s="253" t="s">
        <v>1590</v>
      </c>
      <c r="C125" s="253" t="s">
        <v>1591</v>
      </c>
      <c r="D125" s="253" t="s">
        <v>1592</v>
      </c>
      <c r="E125" s="253" t="s">
        <v>1401</v>
      </c>
      <c r="F125" s="253">
        <v>430</v>
      </c>
      <c r="G125" s="253" t="s">
        <v>1402</v>
      </c>
      <c r="I125" s="259" t="s">
        <v>1593</v>
      </c>
      <c r="J125" s="259">
        <v>946</v>
      </c>
      <c r="K125" s="260" t="s">
        <v>1594</v>
      </c>
    </row>
    <row r="126" spans="1:11" x14ac:dyDescent="0.25">
      <c r="A126" s="253" t="s">
        <v>1595</v>
      </c>
      <c r="B126" s="253" t="s">
        <v>1596</v>
      </c>
      <c r="C126" s="253" t="s">
        <v>1597</v>
      </c>
      <c r="D126" s="253" t="s">
        <v>1598</v>
      </c>
      <c r="E126" s="253" t="s">
        <v>1413</v>
      </c>
      <c r="F126" s="253">
        <v>434</v>
      </c>
      <c r="G126" s="253" t="s">
        <v>1414</v>
      </c>
      <c r="I126" s="259" t="s">
        <v>1599</v>
      </c>
      <c r="J126" s="259">
        <v>941</v>
      </c>
      <c r="K126" s="260" t="s">
        <v>1600</v>
      </c>
    </row>
    <row r="127" spans="1:11" x14ac:dyDescent="0.25">
      <c r="A127" s="253" t="s">
        <v>1601</v>
      </c>
      <c r="B127" s="253" t="s">
        <v>1602</v>
      </c>
      <c r="C127" s="253" t="s">
        <v>1603</v>
      </c>
      <c r="D127" s="253" t="s">
        <v>1604</v>
      </c>
      <c r="E127" s="253" t="s">
        <v>971</v>
      </c>
      <c r="F127" s="253">
        <v>756</v>
      </c>
      <c r="G127" s="253" t="s">
        <v>972</v>
      </c>
      <c r="I127" s="259" t="s">
        <v>1605</v>
      </c>
      <c r="J127" s="259">
        <v>643</v>
      </c>
      <c r="K127" s="260" t="s">
        <v>1606</v>
      </c>
    </row>
    <row r="128" spans="1:11" x14ac:dyDescent="0.25">
      <c r="A128" s="253" t="s">
        <v>1607</v>
      </c>
      <c r="B128" s="253" t="s">
        <v>1608</v>
      </c>
      <c r="C128" s="253" t="s">
        <v>1609</v>
      </c>
      <c r="D128" s="253" t="s">
        <v>1610</v>
      </c>
      <c r="E128" s="253" t="s">
        <v>582</v>
      </c>
      <c r="F128" s="253">
        <v>978</v>
      </c>
      <c r="G128" s="253" t="s">
        <v>583</v>
      </c>
      <c r="I128" s="259" t="s">
        <v>1611</v>
      </c>
      <c r="J128" s="259">
        <v>646</v>
      </c>
      <c r="K128" s="260" t="s">
        <v>1612</v>
      </c>
    </row>
    <row r="129" spans="1:11" x14ac:dyDescent="0.25">
      <c r="A129" s="253" t="s">
        <v>1613</v>
      </c>
      <c r="B129" s="253" t="s">
        <v>1614</v>
      </c>
      <c r="C129" s="253" t="s">
        <v>1615</v>
      </c>
      <c r="D129" s="253" t="s">
        <v>1616</v>
      </c>
      <c r="E129" s="253" t="s">
        <v>582</v>
      </c>
      <c r="F129" s="253">
        <v>978</v>
      </c>
      <c r="G129" s="253" t="s">
        <v>583</v>
      </c>
      <c r="I129" s="259" t="s">
        <v>1617</v>
      </c>
      <c r="J129" s="259">
        <v>682</v>
      </c>
      <c r="K129" s="260" t="s">
        <v>1618</v>
      </c>
    </row>
    <row r="130" spans="1:11" x14ac:dyDescent="0.25">
      <c r="A130" s="253" t="s">
        <v>1619</v>
      </c>
      <c r="B130" s="253" t="s">
        <v>1620</v>
      </c>
      <c r="C130" s="253" t="s">
        <v>1621</v>
      </c>
      <c r="D130" s="253" t="s">
        <v>1622</v>
      </c>
      <c r="E130" s="253" t="s">
        <v>1455</v>
      </c>
      <c r="F130" s="253">
        <v>446</v>
      </c>
      <c r="G130" s="253" t="s">
        <v>1456</v>
      </c>
      <c r="I130" s="259" t="s">
        <v>1623</v>
      </c>
      <c r="J130" s="259">
        <v>90</v>
      </c>
      <c r="K130" s="260" t="s">
        <v>1624</v>
      </c>
    </row>
    <row r="131" spans="1:11" x14ac:dyDescent="0.25">
      <c r="A131" s="253" t="s">
        <v>1625</v>
      </c>
      <c r="B131" s="253" t="s">
        <v>1626</v>
      </c>
      <c r="C131" s="253" t="s">
        <v>1437</v>
      </c>
      <c r="D131" s="253" t="s">
        <v>1627</v>
      </c>
      <c r="E131" s="253" t="s">
        <v>1437</v>
      </c>
      <c r="F131" s="253">
        <v>807</v>
      </c>
      <c r="G131" s="253" t="s">
        <v>1438</v>
      </c>
      <c r="I131" s="259" t="s">
        <v>1628</v>
      </c>
      <c r="J131" s="259">
        <v>690</v>
      </c>
      <c r="K131" s="260" t="s">
        <v>1629</v>
      </c>
    </row>
    <row r="132" spans="1:11" x14ac:dyDescent="0.25">
      <c r="A132" s="253" t="s">
        <v>1630</v>
      </c>
      <c r="B132" s="253" t="s">
        <v>1631</v>
      </c>
      <c r="C132" s="253" t="s">
        <v>1632</v>
      </c>
      <c r="D132" s="253" t="s">
        <v>1633</v>
      </c>
      <c r="E132" s="253" t="s">
        <v>1431</v>
      </c>
      <c r="F132" s="253">
        <v>969</v>
      </c>
      <c r="G132" s="253" t="s">
        <v>1432</v>
      </c>
      <c r="I132" s="259" t="s">
        <v>1634</v>
      </c>
      <c r="J132" s="259">
        <v>938</v>
      </c>
      <c r="K132" s="260" t="s">
        <v>1635</v>
      </c>
    </row>
    <row r="133" spans="1:11" x14ac:dyDescent="0.25">
      <c r="A133" s="253" t="s">
        <v>1636</v>
      </c>
      <c r="B133" s="253" t="s">
        <v>1637</v>
      </c>
      <c r="C133" s="253" t="s">
        <v>1638</v>
      </c>
      <c r="D133" s="253" t="s">
        <v>1639</v>
      </c>
      <c r="E133" s="253" t="s">
        <v>1479</v>
      </c>
      <c r="F133" s="253">
        <v>454</v>
      </c>
      <c r="G133" s="253" t="s">
        <v>1480</v>
      </c>
      <c r="I133" s="259" t="s">
        <v>1640</v>
      </c>
      <c r="J133" s="259">
        <v>752</v>
      </c>
      <c r="K133" s="260" t="s">
        <v>1641</v>
      </c>
    </row>
    <row r="134" spans="1:11" x14ac:dyDescent="0.25">
      <c r="A134" s="253" t="s">
        <v>1642</v>
      </c>
      <c r="B134" s="253" t="s">
        <v>1643</v>
      </c>
      <c r="C134" s="253" t="s">
        <v>1644</v>
      </c>
      <c r="D134" s="253" t="s">
        <v>1645</v>
      </c>
      <c r="E134" s="253" t="s">
        <v>1491</v>
      </c>
      <c r="F134" s="253">
        <v>458</v>
      </c>
      <c r="G134" s="253" t="s">
        <v>1492</v>
      </c>
      <c r="I134" s="259" t="s">
        <v>1646</v>
      </c>
      <c r="J134" s="259">
        <v>702</v>
      </c>
      <c r="K134" s="260" t="s">
        <v>1647</v>
      </c>
    </row>
    <row r="135" spans="1:11" x14ac:dyDescent="0.25">
      <c r="A135" s="253" t="s">
        <v>1648</v>
      </c>
      <c r="B135" s="253" t="s">
        <v>1649</v>
      </c>
      <c r="C135" s="253" t="s">
        <v>1650</v>
      </c>
      <c r="D135" s="253" t="s">
        <v>1651</v>
      </c>
      <c r="E135" s="253" t="s">
        <v>1473</v>
      </c>
      <c r="F135" s="253">
        <v>462</v>
      </c>
      <c r="G135" s="253" t="s">
        <v>1474</v>
      </c>
      <c r="I135" s="259" t="s">
        <v>1652</v>
      </c>
      <c r="J135" s="259">
        <v>654</v>
      </c>
      <c r="K135" s="260" t="s">
        <v>1653</v>
      </c>
    </row>
    <row r="136" spans="1:11" x14ac:dyDescent="0.25">
      <c r="A136" s="253" t="s">
        <v>1654</v>
      </c>
      <c r="B136" s="253" t="s">
        <v>1655</v>
      </c>
      <c r="C136" s="253" t="s">
        <v>1656</v>
      </c>
      <c r="D136" s="253" t="s">
        <v>1657</v>
      </c>
      <c r="E136" s="253" t="s">
        <v>854</v>
      </c>
      <c r="F136" s="253">
        <v>952</v>
      </c>
      <c r="G136" s="253" t="s">
        <v>855</v>
      </c>
      <c r="I136" s="259" t="s">
        <v>1658</v>
      </c>
      <c r="J136" s="259">
        <v>694</v>
      </c>
      <c r="K136" s="260" t="s">
        <v>1659</v>
      </c>
    </row>
    <row r="137" spans="1:11" x14ac:dyDescent="0.25">
      <c r="A137" s="253" t="s">
        <v>1660</v>
      </c>
      <c r="B137" s="253" t="s">
        <v>1661</v>
      </c>
      <c r="C137" s="253" t="s">
        <v>1662</v>
      </c>
      <c r="D137" s="253" t="s">
        <v>1663</v>
      </c>
      <c r="E137" s="253" t="s">
        <v>582</v>
      </c>
      <c r="F137" s="253">
        <v>978</v>
      </c>
      <c r="G137" s="253" t="s">
        <v>583</v>
      </c>
      <c r="I137" s="259" t="s">
        <v>1664</v>
      </c>
      <c r="J137" s="259">
        <v>706</v>
      </c>
      <c r="K137" s="260" t="s">
        <v>1665</v>
      </c>
    </row>
    <row r="138" spans="1:11" x14ac:dyDescent="0.25">
      <c r="A138" s="253" t="s">
        <v>1666</v>
      </c>
      <c r="B138" s="253" t="s">
        <v>1667</v>
      </c>
      <c r="C138" s="253" t="s">
        <v>1668</v>
      </c>
      <c r="D138" s="253" t="s">
        <v>1669</v>
      </c>
      <c r="E138" s="253" t="s">
        <v>196</v>
      </c>
      <c r="F138" s="253">
        <v>840</v>
      </c>
      <c r="G138" s="253" t="s">
        <v>547</v>
      </c>
      <c r="I138" s="259" t="s">
        <v>1670</v>
      </c>
      <c r="J138" s="259">
        <v>968</v>
      </c>
      <c r="K138" s="260" t="s">
        <v>1671</v>
      </c>
    </row>
    <row r="139" spans="1:11" x14ac:dyDescent="0.25">
      <c r="A139" s="253" t="s">
        <v>1672</v>
      </c>
      <c r="B139" s="253" t="s">
        <v>1673</v>
      </c>
      <c r="C139" s="253" t="s">
        <v>1674</v>
      </c>
      <c r="D139" s="253" t="s">
        <v>1675</v>
      </c>
      <c r="E139" s="253" t="s">
        <v>582</v>
      </c>
      <c r="F139" s="253">
        <v>978</v>
      </c>
      <c r="G139" s="253" t="s">
        <v>583</v>
      </c>
      <c r="I139" s="259" t="s">
        <v>1676</v>
      </c>
      <c r="J139" s="259">
        <v>728</v>
      </c>
      <c r="K139" s="260" t="s">
        <v>1677</v>
      </c>
    </row>
    <row r="140" spans="1:11" x14ac:dyDescent="0.25">
      <c r="A140" s="253" t="s">
        <v>1678</v>
      </c>
      <c r="B140" s="253" t="s">
        <v>1679</v>
      </c>
      <c r="C140" s="253" t="s">
        <v>1680</v>
      </c>
      <c r="D140" s="253" t="s">
        <v>1681</v>
      </c>
      <c r="E140" s="253" t="s">
        <v>1461</v>
      </c>
      <c r="F140" s="253">
        <v>478</v>
      </c>
      <c r="G140" s="253" t="s">
        <v>1462</v>
      </c>
      <c r="I140" s="259" t="s">
        <v>1682</v>
      </c>
      <c r="J140" s="259">
        <v>678</v>
      </c>
      <c r="K140" s="260" t="s">
        <v>1683</v>
      </c>
    </row>
    <row r="141" spans="1:11" x14ac:dyDescent="0.25">
      <c r="A141" s="253" t="s">
        <v>1684</v>
      </c>
      <c r="B141" s="253" t="s">
        <v>1685</v>
      </c>
      <c r="C141" s="253" t="s">
        <v>1686</v>
      </c>
      <c r="D141" s="253" t="s">
        <v>1687</v>
      </c>
      <c r="E141" s="253" t="s">
        <v>1467</v>
      </c>
      <c r="F141" s="253">
        <v>480</v>
      </c>
      <c r="G141" s="253" t="s">
        <v>1468</v>
      </c>
      <c r="I141" s="259" t="s">
        <v>1688</v>
      </c>
      <c r="J141" s="259">
        <v>760</v>
      </c>
      <c r="K141" s="260" t="s">
        <v>1689</v>
      </c>
    </row>
    <row r="142" spans="1:11" x14ac:dyDescent="0.25">
      <c r="A142" s="253" t="s">
        <v>1690</v>
      </c>
      <c r="B142" s="253" t="s">
        <v>1691</v>
      </c>
      <c r="C142" s="253" t="s">
        <v>1692</v>
      </c>
      <c r="D142" s="253" t="s">
        <v>1693</v>
      </c>
      <c r="E142" s="253" t="s">
        <v>582</v>
      </c>
      <c r="F142" s="253">
        <v>978</v>
      </c>
      <c r="G142" s="253" t="s">
        <v>583</v>
      </c>
      <c r="I142" s="259" t="s">
        <v>1249</v>
      </c>
      <c r="J142" s="259">
        <v>748</v>
      </c>
      <c r="K142" s="260" t="s">
        <v>1250</v>
      </c>
    </row>
    <row r="143" spans="1:11" x14ac:dyDescent="0.25">
      <c r="A143" s="253" t="s">
        <v>1694</v>
      </c>
      <c r="B143" s="253" t="s">
        <v>1695</v>
      </c>
      <c r="C143" s="253" t="s">
        <v>1696</v>
      </c>
      <c r="D143" s="253" t="s">
        <v>1697</v>
      </c>
      <c r="E143" s="253" t="s">
        <v>1485</v>
      </c>
      <c r="F143" s="253">
        <v>484</v>
      </c>
      <c r="G143" s="253" t="s">
        <v>1486</v>
      </c>
      <c r="I143" s="259" t="s">
        <v>1698</v>
      </c>
      <c r="J143" s="259">
        <v>764</v>
      </c>
      <c r="K143" s="260" t="s">
        <v>1699</v>
      </c>
    </row>
    <row r="144" spans="1:11" x14ac:dyDescent="0.25">
      <c r="A144" s="253" t="s">
        <v>1700</v>
      </c>
      <c r="B144" s="253" t="s">
        <v>1701</v>
      </c>
      <c r="C144" s="253" t="s">
        <v>1702</v>
      </c>
      <c r="D144" s="253" t="s">
        <v>1703</v>
      </c>
      <c r="E144" s="253" t="s">
        <v>196</v>
      </c>
      <c r="F144" s="253">
        <v>840</v>
      </c>
      <c r="G144" s="253" t="s">
        <v>547</v>
      </c>
      <c r="I144" s="259" t="s">
        <v>1704</v>
      </c>
      <c r="J144" s="259">
        <v>972</v>
      </c>
      <c r="K144" s="260" t="s">
        <v>1705</v>
      </c>
    </row>
    <row r="145" spans="1:11" x14ac:dyDescent="0.25">
      <c r="A145" s="253" t="s">
        <v>1706</v>
      </c>
      <c r="B145" s="253" t="s">
        <v>1707</v>
      </c>
      <c r="C145" s="253" t="s">
        <v>1708</v>
      </c>
      <c r="D145" s="253" t="s">
        <v>1709</v>
      </c>
      <c r="E145" s="253" t="s">
        <v>1425</v>
      </c>
      <c r="F145" s="253">
        <v>498</v>
      </c>
      <c r="G145" s="253" t="s">
        <v>1426</v>
      </c>
      <c r="I145" s="259" t="s">
        <v>1710</v>
      </c>
      <c r="J145" s="259">
        <v>934</v>
      </c>
      <c r="K145" s="260" t="s">
        <v>1711</v>
      </c>
    </row>
    <row r="146" spans="1:11" x14ac:dyDescent="0.25">
      <c r="A146" s="253" t="s">
        <v>1712</v>
      </c>
      <c r="B146" s="253" t="s">
        <v>1713</v>
      </c>
      <c r="C146" s="253" t="s">
        <v>1714</v>
      </c>
      <c r="D146" s="253" t="s">
        <v>1715</v>
      </c>
      <c r="E146" s="253" t="s">
        <v>582</v>
      </c>
      <c r="F146" s="253">
        <v>978</v>
      </c>
      <c r="G146" s="253" t="s">
        <v>583</v>
      </c>
      <c r="I146" s="259" t="s">
        <v>1716</v>
      </c>
      <c r="J146" s="259">
        <v>788</v>
      </c>
      <c r="K146" s="260" t="s">
        <v>1717</v>
      </c>
    </row>
    <row r="147" spans="1:11" x14ac:dyDescent="0.25">
      <c r="A147" s="253" t="s">
        <v>1718</v>
      </c>
      <c r="B147" s="253" t="s">
        <v>1719</v>
      </c>
      <c r="C147" s="253" t="s">
        <v>1720</v>
      </c>
      <c r="D147" s="253" t="s">
        <v>1721</v>
      </c>
      <c r="E147" s="253" t="s">
        <v>1449</v>
      </c>
      <c r="F147" s="253">
        <v>496</v>
      </c>
      <c r="G147" s="253" t="s">
        <v>1450</v>
      </c>
      <c r="I147" s="259" t="s">
        <v>1722</v>
      </c>
      <c r="J147" s="259">
        <v>776</v>
      </c>
      <c r="K147" s="260" t="s">
        <v>1723</v>
      </c>
    </row>
    <row r="148" spans="1:11" x14ac:dyDescent="0.25">
      <c r="A148" s="253" t="s">
        <v>1724</v>
      </c>
      <c r="B148" s="253" t="s">
        <v>1725</v>
      </c>
      <c r="C148" s="253" t="s">
        <v>1726</v>
      </c>
      <c r="D148" s="253" t="s">
        <v>1727</v>
      </c>
      <c r="E148" s="253" t="s">
        <v>582</v>
      </c>
      <c r="F148" s="253">
        <v>978</v>
      </c>
      <c r="G148" s="253" t="s">
        <v>583</v>
      </c>
      <c r="I148" s="259" t="s">
        <v>1728</v>
      </c>
      <c r="J148" s="259">
        <v>949</v>
      </c>
      <c r="K148" s="260" t="s">
        <v>1729</v>
      </c>
    </row>
    <row r="149" spans="1:11" x14ac:dyDescent="0.25">
      <c r="A149" s="253" t="s">
        <v>1730</v>
      </c>
      <c r="B149" s="253" t="s">
        <v>1731</v>
      </c>
      <c r="C149" s="253" t="s">
        <v>1732</v>
      </c>
      <c r="D149" s="253" t="s">
        <v>1733</v>
      </c>
      <c r="E149" s="253" t="s">
        <v>665</v>
      </c>
      <c r="F149" s="253">
        <v>951</v>
      </c>
      <c r="G149" s="253" t="s">
        <v>666</v>
      </c>
      <c r="I149" s="259" t="s">
        <v>1734</v>
      </c>
      <c r="J149" s="259">
        <v>780</v>
      </c>
      <c r="K149" s="260" t="s">
        <v>1735</v>
      </c>
    </row>
    <row r="150" spans="1:11" x14ac:dyDescent="0.25">
      <c r="A150" s="253" t="s">
        <v>1736</v>
      </c>
      <c r="B150" s="253" t="s">
        <v>1737</v>
      </c>
      <c r="C150" s="253" t="s">
        <v>1738</v>
      </c>
      <c r="D150" s="253" t="s">
        <v>1739</v>
      </c>
      <c r="E150" s="253" t="s">
        <v>1419</v>
      </c>
      <c r="F150" s="253">
        <v>504</v>
      </c>
      <c r="G150" s="253" t="s">
        <v>1420</v>
      </c>
      <c r="I150" s="259" t="s">
        <v>1740</v>
      </c>
      <c r="J150" s="259">
        <v>0</v>
      </c>
      <c r="K150" s="260" t="s">
        <v>1741</v>
      </c>
    </row>
    <row r="151" spans="1:11" x14ac:dyDescent="0.25">
      <c r="A151" s="253" t="s">
        <v>1742</v>
      </c>
      <c r="B151" s="253" t="s">
        <v>1743</v>
      </c>
      <c r="C151" s="253" t="s">
        <v>1744</v>
      </c>
      <c r="D151" s="253" t="s">
        <v>1745</v>
      </c>
      <c r="E151" s="253" t="s">
        <v>1497</v>
      </c>
      <c r="F151" s="253">
        <v>943</v>
      </c>
      <c r="G151" s="253" t="s">
        <v>1498</v>
      </c>
      <c r="I151" s="259" t="s">
        <v>1746</v>
      </c>
      <c r="J151" s="259">
        <v>901</v>
      </c>
      <c r="K151" s="260" t="s">
        <v>1747</v>
      </c>
    </row>
    <row r="152" spans="1:11" x14ac:dyDescent="0.25">
      <c r="A152" s="253" t="s">
        <v>1748</v>
      </c>
      <c r="B152" s="253" t="s">
        <v>1749</v>
      </c>
      <c r="C152" s="253" t="s">
        <v>1750</v>
      </c>
      <c r="D152" s="253" t="s">
        <v>1751</v>
      </c>
      <c r="E152" s="253" t="s">
        <v>1443</v>
      </c>
      <c r="F152" s="253">
        <v>104</v>
      </c>
      <c r="G152" s="253" t="s">
        <v>1444</v>
      </c>
      <c r="I152" s="259" t="s">
        <v>1752</v>
      </c>
      <c r="J152" s="259">
        <v>834</v>
      </c>
      <c r="K152" s="260" t="s">
        <v>1753</v>
      </c>
    </row>
    <row r="153" spans="1:11" x14ac:dyDescent="0.25">
      <c r="A153" s="253" t="s">
        <v>1754</v>
      </c>
      <c r="B153" s="253" t="s">
        <v>1755</v>
      </c>
      <c r="C153" s="253" t="s">
        <v>1756</v>
      </c>
      <c r="D153" s="253" t="s">
        <v>1757</v>
      </c>
      <c r="E153" s="253" t="s">
        <v>1503</v>
      </c>
      <c r="F153" s="253">
        <v>516</v>
      </c>
      <c r="G153" s="253" t="s">
        <v>1504</v>
      </c>
      <c r="I153" s="259" t="s">
        <v>1758</v>
      </c>
      <c r="J153" s="259">
        <v>980</v>
      </c>
      <c r="K153" s="260" t="s">
        <v>1759</v>
      </c>
    </row>
    <row r="154" spans="1:11" x14ac:dyDescent="0.25">
      <c r="A154" s="253" t="s">
        <v>1760</v>
      </c>
      <c r="B154" s="253" t="s">
        <v>1761</v>
      </c>
      <c r="C154" s="253" t="s">
        <v>1762</v>
      </c>
      <c r="D154" s="253" t="s">
        <v>1763</v>
      </c>
      <c r="I154" s="259" t="s">
        <v>1764</v>
      </c>
      <c r="J154" s="259">
        <v>800</v>
      </c>
      <c r="K154" s="260" t="s">
        <v>1765</v>
      </c>
    </row>
    <row r="155" spans="1:11" x14ac:dyDescent="0.25">
      <c r="A155" s="253" t="s">
        <v>1766</v>
      </c>
      <c r="B155" s="253" t="s">
        <v>1767</v>
      </c>
      <c r="C155" s="253" t="s">
        <v>1768</v>
      </c>
      <c r="D155" s="253" t="s">
        <v>1769</v>
      </c>
      <c r="E155" s="253" t="s">
        <v>1527</v>
      </c>
      <c r="F155" s="253">
        <v>524</v>
      </c>
      <c r="G155" s="253" t="s">
        <v>1528</v>
      </c>
      <c r="I155" s="259" t="s">
        <v>196</v>
      </c>
      <c r="J155" s="259">
        <v>840</v>
      </c>
      <c r="K155" s="260" t="s">
        <v>547</v>
      </c>
    </row>
    <row r="156" spans="1:11" x14ac:dyDescent="0.25">
      <c r="A156" s="253" t="s">
        <v>1770</v>
      </c>
      <c r="B156" s="253" t="s">
        <v>1771</v>
      </c>
      <c r="C156" s="253" t="s">
        <v>1772</v>
      </c>
      <c r="D156" s="253" t="s">
        <v>1773</v>
      </c>
      <c r="E156" s="253" t="s">
        <v>582</v>
      </c>
      <c r="F156" s="253">
        <v>978</v>
      </c>
      <c r="G156" s="253" t="s">
        <v>583</v>
      </c>
      <c r="I156" s="259" t="s">
        <v>196</v>
      </c>
      <c r="J156" s="259"/>
      <c r="K156" s="260"/>
    </row>
    <row r="157" spans="1:11" x14ac:dyDescent="0.25">
      <c r="A157" s="253" t="s">
        <v>1774</v>
      </c>
      <c r="B157" s="253" t="s">
        <v>1775</v>
      </c>
      <c r="C157" s="253" t="s">
        <v>1776</v>
      </c>
      <c r="D157" s="253" t="s">
        <v>1777</v>
      </c>
      <c r="E157" s="253" t="s">
        <v>716</v>
      </c>
      <c r="F157" s="253">
        <v>532</v>
      </c>
      <c r="G157" s="253" t="s">
        <v>717</v>
      </c>
      <c r="I157" s="259" t="s">
        <v>1778</v>
      </c>
      <c r="J157" s="259">
        <v>858</v>
      </c>
      <c r="K157" s="260" t="s">
        <v>1779</v>
      </c>
    </row>
    <row r="158" spans="1:11" x14ac:dyDescent="0.25">
      <c r="A158" s="253" t="s">
        <v>1780</v>
      </c>
      <c r="B158" s="253" t="s">
        <v>1781</v>
      </c>
      <c r="C158" s="253" t="s">
        <v>1782</v>
      </c>
      <c r="D158" s="253" t="s">
        <v>1783</v>
      </c>
      <c r="I158" s="259" t="s">
        <v>1784</v>
      </c>
      <c r="J158" s="259">
        <v>860</v>
      </c>
      <c r="K158" s="260" t="s">
        <v>1785</v>
      </c>
    </row>
    <row r="159" spans="1:11" x14ac:dyDescent="0.25">
      <c r="A159" s="253" t="s">
        <v>1786</v>
      </c>
      <c r="B159" s="253" t="s">
        <v>1787</v>
      </c>
      <c r="C159" s="253" t="s">
        <v>1788</v>
      </c>
      <c r="D159" s="253" t="s">
        <v>1789</v>
      </c>
      <c r="E159" s="253" t="s">
        <v>1533</v>
      </c>
      <c r="F159" s="253">
        <v>554</v>
      </c>
      <c r="G159" s="253" t="s">
        <v>1534</v>
      </c>
      <c r="I159" s="259" t="s">
        <v>1790</v>
      </c>
      <c r="J159" s="259">
        <v>937</v>
      </c>
      <c r="K159" s="260" t="s">
        <v>1791</v>
      </c>
    </row>
    <row r="160" spans="1:11" x14ac:dyDescent="0.25">
      <c r="A160" s="253" t="s">
        <v>1792</v>
      </c>
      <c r="B160" s="253" t="s">
        <v>1793</v>
      </c>
      <c r="C160" s="253" t="s">
        <v>1794</v>
      </c>
      <c r="D160" s="253" t="s">
        <v>1795</v>
      </c>
      <c r="E160" s="253" t="s">
        <v>1515</v>
      </c>
      <c r="F160" s="253">
        <v>558</v>
      </c>
      <c r="G160" s="253" t="s">
        <v>1516</v>
      </c>
      <c r="I160" s="259" t="s">
        <v>1796</v>
      </c>
      <c r="J160" s="259">
        <v>704</v>
      </c>
      <c r="K160" s="260" t="s">
        <v>1797</v>
      </c>
    </row>
    <row r="161" spans="1:11" x14ac:dyDescent="0.25">
      <c r="A161" s="253" t="s">
        <v>1798</v>
      </c>
      <c r="B161" s="253" t="s">
        <v>1799</v>
      </c>
      <c r="C161" s="253" t="s">
        <v>1800</v>
      </c>
      <c r="D161" s="253" t="s">
        <v>1801</v>
      </c>
      <c r="E161" s="253" t="s">
        <v>854</v>
      </c>
      <c r="F161" s="253">
        <v>952</v>
      </c>
      <c r="G161" s="253" t="s">
        <v>855</v>
      </c>
      <c r="I161" s="259" t="s">
        <v>1802</v>
      </c>
      <c r="J161" s="259">
        <v>548</v>
      </c>
      <c r="K161" s="260" t="s">
        <v>1803</v>
      </c>
    </row>
    <row r="162" spans="1:11" x14ac:dyDescent="0.25">
      <c r="A162" s="253" t="s">
        <v>1804</v>
      </c>
      <c r="B162" s="253" t="s">
        <v>1805</v>
      </c>
      <c r="C162" s="253" t="s">
        <v>1806</v>
      </c>
      <c r="D162" s="253" t="s">
        <v>1807</v>
      </c>
      <c r="E162" s="253" t="s">
        <v>1509</v>
      </c>
      <c r="F162" s="253">
        <v>566</v>
      </c>
      <c r="G162" s="253" t="s">
        <v>1510</v>
      </c>
      <c r="I162" s="259" t="s">
        <v>1808</v>
      </c>
      <c r="J162" s="259">
        <v>882</v>
      </c>
      <c r="K162" s="260" t="s">
        <v>1809</v>
      </c>
    </row>
    <row r="163" spans="1:11" x14ac:dyDescent="0.25">
      <c r="A163" s="253" t="s">
        <v>1810</v>
      </c>
      <c r="B163" s="253" t="s">
        <v>1811</v>
      </c>
      <c r="C163" s="253" t="s">
        <v>1812</v>
      </c>
      <c r="D163" s="253" t="s">
        <v>1813</v>
      </c>
      <c r="I163" s="259" t="s">
        <v>991</v>
      </c>
      <c r="J163" s="259">
        <v>950</v>
      </c>
      <c r="K163" s="260" t="s">
        <v>992</v>
      </c>
    </row>
    <row r="164" spans="1:11" x14ac:dyDescent="0.25">
      <c r="A164" s="253" t="s">
        <v>1814</v>
      </c>
      <c r="B164" s="253" t="s">
        <v>1815</v>
      </c>
      <c r="C164" s="253" t="s">
        <v>1816</v>
      </c>
      <c r="D164" s="253" t="s">
        <v>1817</v>
      </c>
      <c r="I164" s="259" t="s">
        <v>665</v>
      </c>
      <c r="J164" s="259">
        <v>951</v>
      </c>
      <c r="K164" s="260" t="s">
        <v>666</v>
      </c>
    </row>
    <row r="165" spans="1:11" x14ac:dyDescent="0.25">
      <c r="A165" s="253" t="s">
        <v>1818</v>
      </c>
      <c r="B165" s="253" t="s">
        <v>1819</v>
      </c>
      <c r="C165" s="253" t="s">
        <v>1820</v>
      </c>
      <c r="D165" s="253" t="s">
        <v>1821</v>
      </c>
      <c r="E165" s="253" t="s">
        <v>196</v>
      </c>
      <c r="F165" s="253">
        <v>840</v>
      </c>
      <c r="G165" s="253" t="s">
        <v>547</v>
      </c>
      <c r="I165" s="259" t="s">
        <v>854</v>
      </c>
      <c r="J165" s="259">
        <v>952</v>
      </c>
      <c r="K165" s="260" t="s">
        <v>855</v>
      </c>
    </row>
    <row r="166" spans="1:11" x14ac:dyDescent="0.25">
      <c r="A166" s="253" t="s">
        <v>1822</v>
      </c>
      <c r="B166" s="253" t="s">
        <v>1823</v>
      </c>
      <c r="C166" s="253" t="s">
        <v>1824</v>
      </c>
      <c r="D166" s="253" t="s">
        <v>1825</v>
      </c>
      <c r="E166" s="253" t="s">
        <v>1521</v>
      </c>
      <c r="F166" s="253">
        <v>578</v>
      </c>
      <c r="G166" s="253" t="s">
        <v>1522</v>
      </c>
      <c r="I166" s="259" t="s">
        <v>1826</v>
      </c>
      <c r="J166" s="259">
        <v>886</v>
      </c>
      <c r="K166" s="260" t="s">
        <v>1827</v>
      </c>
    </row>
    <row r="167" spans="1:11" x14ac:dyDescent="0.25">
      <c r="A167" s="253" t="s">
        <v>1828</v>
      </c>
      <c r="B167" s="253" t="s">
        <v>1829</v>
      </c>
      <c r="C167" s="253" t="s">
        <v>1830</v>
      </c>
      <c r="D167" s="253" t="s">
        <v>1831</v>
      </c>
      <c r="E167" s="253" t="s">
        <v>1539</v>
      </c>
      <c r="F167" s="253">
        <v>512</v>
      </c>
      <c r="G167" s="253" t="s">
        <v>1540</v>
      </c>
      <c r="I167" s="259" t="s">
        <v>1832</v>
      </c>
      <c r="J167" s="259">
        <v>710</v>
      </c>
      <c r="K167" s="260" t="s">
        <v>1833</v>
      </c>
    </row>
    <row r="168" spans="1:11" x14ac:dyDescent="0.25">
      <c r="A168" s="253" t="s">
        <v>1834</v>
      </c>
      <c r="B168" s="253" t="s">
        <v>1835</v>
      </c>
      <c r="C168" s="253" t="s">
        <v>1836</v>
      </c>
      <c r="D168" s="253" t="s">
        <v>1837</v>
      </c>
      <c r="E168" s="253" t="s">
        <v>1569</v>
      </c>
      <c r="F168" s="253">
        <v>586</v>
      </c>
      <c r="G168" s="253" t="s">
        <v>1570</v>
      </c>
      <c r="I168" s="259" t="s">
        <v>1838</v>
      </c>
      <c r="J168" s="259">
        <v>967</v>
      </c>
      <c r="K168" s="260" t="s">
        <v>1839</v>
      </c>
    </row>
    <row r="169" spans="1:11" x14ac:dyDescent="0.25">
      <c r="A169" s="253" t="s">
        <v>1840</v>
      </c>
      <c r="B169" s="253" t="s">
        <v>1841</v>
      </c>
      <c r="C169" s="253" t="s">
        <v>1842</v>
      </c>
      <c r="D169" s="253" t="s">
        <v>1843</v>
      </c>
      <c r="E169" s="253" t="s">
        <v>196</v>
      </c>
      <c r="F169" s="253">
        <v>840</v>
      </c>
      <c r="G169" s="253" t="s">
        <v>547</v>
      </c>
    </row>
    <row r="170" spans="1:11" x14ac:dyDescent="0.25">
      <c r="A170" s="253" t="s">
        <v>1844</v>
      </c>
      <c r="B170" s="253" t="s">
        <v>1845</v>
      </c>
      <c r="C170" s="253" t="s">
        <v>1846</v>
      </c>
      <c r="D170" s="253" t="s">
        <v>1847</v>
      </c>
    </row>
    <row r="171" spans="1:11" x14ac:dyDescent="0.25">
      <c r="A171" s="253" t="s">
        <v>1848</v>
      </c>
      <c r="B171" s="253" t="s">
        <v>1849</v>
      </c>
      <c r="C171" s="253" t="s">
        <v>1850</v>
      </c>
      <c r="D171" s="253" t="s">
        <v>1851</v>
      </c>
      <c r="E171" s="253" t="s">
        <v>1545</v>
      </c>
      <c r="F171" s="253">
        <v>590</v>
      </c>
      <c r="G171" s="253" t="s">
        <v>1546</v>
      </c>
    </row>
    <row r="172" spans="1:11" x14ac:dyDescent="0.25">
      <c r="A172" s="253" t="s">
        <v>1852</v>
      </c>
      <c r="B172" s="253" t="s">
        <v>1853</v>
      </c>
      <c r="C172" s="253" t="s">
        <v>1854</v>
      </c>
      <c r="D172" s="253" t="s">
        <v>1855</v>
      </c>
      <c r="E172" s="253" t="s">
        <v>1557</v>
      </c>
      <c r="F172" s="253">
        <v>598</v>
      </c>
      <c r="G172" s="253" t="s">
        <v>1558</v>
      </c>
    </row>
    <row r="173" spans="1:11" x14ac:dyDescent="0.25">
      <c r="A173" s="253" t="s">
        <v>1856</v>
      </c>
      <c r="B173" s="253" t="s">
        <v>1857</v>
      </c>
      <c r="C173" s="253" t="s">
        <v>1858</v>
      </c>
      <c r="D173" s="253" t="s">
        <v>1859</v>
      </c>
      <c r="E173" s="253" t="s">
        <v>1581</v>
      </c>
      <c r="F173" s="253">
        <v>600</v>
      </c>
      <c r="G173" s="253" t="s">
        <v>1582</v>
      </c>
    </row>
    <row r="174" spans="1:11" x14ac:dyDescent="0.25">
      <c r="A174" s="253" t="s">
        <v>1860</v>
      </c>
      <c r="B174" s="253" t="s">
        <v>1861</v>
      </c>
      <c r="C174" s="253" t="s">
        <v>1862</v>
      </c>
      <c r="D174" s="253" t="s">
        <v>1863</v>
      </c>
      <c r="E174" s="253" t="s">
        <v>1551</v>
      </c>
      <c r="F174" s="253">
        <v>604</v>
      </c>
      <c r="G174" s="253" t="s">
        <v>1552</v>
      </c>
    </row>
    <row r="175" spans="1:11" x14ac:dyDescent="0.25">
      <c r="A175" s="253" t="s">
        <v>1864</v>
      </c>
      <c r="B175" s="253" t="s">
        <v>1865</v>
      </c>
      <c r="C175" s="253" t="s">
        <v>1866</v>
      </c>
      <c r="D175" s="253" t="s">
        <v>1867</v>
      </c>
      <c r="E175" s="253" t="s">
        <v>1563</v>
      </c>
      <c r="F175" s="253">
        <v>608</v>
      </c>
      <c r="G175" s="253" t="s">
        <v>1564</v>
      </c>
    </row>
    <row r="176" spans="1:11" x14ac:dyDescent="0.25">
      <c r="A176" s="253" t="s">
        <v>1868</v>
      </c>
      <c r="B176" s="253" t="s">
        <v>1869</v>
      </c>
      <c r="C176" s="253" t="s">
        <v>1870</v>
      </c>
      <c r="D176" s="253" t="s">
        <v>1871</v>
      </c>
    </row>
    <row r="177" spans="1:7" x14ac:dyDescent="0.25">
      <c r="A177" s="253" t="s">
        <v>1872</v>
      </c>
      <c r="B177" s="253" t="s">
        <v>1873</v>
      </c>
      <c r="C177" s="253" t="s">
        <v>1874</v>
      </c>
      <c r="D177" s="253" t="s">
        <v>1875</v>
      </c>
      <c r="E177" s="253" t="s">
        <v>1575</v>
      </c>
      <c r="F177" s="253">
        <v>985</v>
      </c>
      <c r="G177" s="253" t="s">
        <v>1576</v>
      </c>
    </row>
    <row r="178" spans="1:7" x14ac:dyDescent="0.25">
      <c r="A178" s="253" t="s">
        <v>1876</v>
      </c>
      <c r="B178" s="253" t="s">
        <v>1877</v>
      </c>
      <c r="C178" s="253" t="s">
        <v>1878</v>
      </c>
      <c r="D178" s="253" t="s">
        <v>1879</v>
      </c>
      <c r="E178" s="253" t="s">
        <v>582</v>
      </c>
      <c r="F178" s="253">
        <v>978</v>
      </c>
      <c r="G178" s="253" t="s">
        <v>583</v>
      </c>
    </row>
    <row r="179" spans="1:7" x14ac:dyDescent="0.25">
      <c r="A179" s="253" t="s">
        <v>1880</v>
      </c>
      <c r="B179" s="253" t="s">
        <v>1881</v>
      </c>
      <c r="C179" s="253" t="s">
        <v>1882</v>
      </c>
      <c r="D179" s="253" t="s">
        <v>1883</v>
      </c>
      <c r="E179" s="253" t="s">
        <v>196</v>
      </c>
      <c r="F179" s="253">
        <v>840</v>
      </c>
      <c r="G179" s="253" t="s">
        <v>547</v>
      </c>
    </row>
    <row r="180" spans="1:7" x14ac:dyDescent="0.25">
      <c r="A180" s="253" t="s">
        <v>1884</v>
      </c>
      <c r="B180" s="253" t="s">
        <v>1885</v>
      </c>
      <c r="C180" s="253" t="s">
        <v>1886</v>
      </c>
      <c r="D180" s="253" t="s">
        <v>1887</v>
      </c>
      <c r="E180" s="253" t="s">
        <v>1587</v>
      </c>
      <c r="F180" s="253">
        <v>634</v>
      </c>
      <c r="G180" s="253" t="s">
        <v>1588</v>
      </c>
    </row>
    <row r="181" spans="1:7" x14ac:dyDescent="0.25">
      <c r="A181" s="253" t="s">
        <v>1888</v>
      </c>
      <c r="B181" s="253" t="s">
        <v>1889</v>
      </c>
      <c r="C181" s="253" t="s">
        <v>1890</v>
      </c>
      <c r="D181" s="253" t="s">
        <v>1891</v>
      </c>
      <c r="E181" s="253" t="s">
        <v>991</v>
      </c>
      <c r="F181" s="253">
        <v>950</v>
      </c>
      <c r="G181" s="253" t="s">
        <v>992</v>
      </c>
    </row>
    <row r="182" spans="1:7" x14ac:dyDescent="0.25">
      <c r="A182" s="253" t="s">
        <v>1892</v>
      </c>
      <c r="B182" s="253" t="s">
        <v>1893</v>
      </c>
      <c r="C182" s="253" t="s">
        <v>1894</v>
      </c>
      <c r="D182" s="253" t="s">
        <v>1895</v>
      </c>
      <c r="E182" s="253" t="s">
        <v>582</v>
      </c>
      <c r="F182" s="253">
        <v>978</v>
      </c>
      <c r="G182" s="253" t="s">
        <v>583</v>
      </c>
    </row>
    <row r="183" spans="1:7" x14ac:dyDescent="0.25">
      <c r="A183" s="253" t="s">
        <v>1896</v>
      </c>
      <c r="B183" s="253" t="s">
        <v>1897</v>
      </c>
      <c r="C183" s="253" t="s">
        <v>1898</v>
      </c>
      <c r="D183" s="253" t="s">
        <v>1899</v>
      </c>
      <c r="E183" s="253" t="s">
        <v>1593</v>
      </c>
      <c r="F183" s="253">
        <v>946</v>
      </c>
      <c r="G183" s="253" t="s">
        <v>1594</v>
      </c>
    </row>
    <row r="184" spans="1:7" x14ac:dyDescent="0.25">
      <c r="A184" s="253" t="s">
        <v>1900</v>
      </c>
      <c r="B184" s="253" t="s">
        <v>1901</v>
      </c>
      <c r="C184" s="253" t="s">
        <v>1902</v>
      </c>
      <c r="D184" s="253" t="s">
        <v>1903</v>
      </c>
      <c r="E184" s="253" t="s">
        <v>1605</v>
      </c>
      <c r="F184" s="253">
        <v>643</v>
      </c>
      <c r="G184" s="253" t="s">
        <v>1606</v>
      </c>
    </row>
    <row r="185" spans="1:7" x14ac:dyDescent="0.25">
      <c r="A185" s="253" t="s">
        <v>1904</v>
      </c>
      <c r="B185" s="253" t="s">
        <v>1905</v>
      </c>
      <c r="C185" s="253" t="s">
        <v>1906</v>
      </c>
      <c r="D185" s="253" t="s">
        <v>1907</v>
      </c>
      <c r="E185" s="253" t="s">
        <v>1611</v>
      </c>
      <c r="F185" s="253">
        <v>646</v>
      </c>
      <c r="G185" s="253" t="s">
        <v>1612</v>
      </c>
    </row>
    <row r="186" spans="1:7" x14ac:dyDescent="0.25">
      <c r="A186" s="253" t="s">
        <v>1908</v>
      </c>
      <c r="B186" s="253" t="s">
        <v>1909</v>
      </c>
      <c r="C186" s="253" t="s">
        <v>1910</v>
      </c>
      <c r="D186" s="253" t="s">
        <v>1911</v>
      </c>
      <c r="E186" s="253" t="s">
        <v>1652</v>
      </c>
      <c r="F186" s="253">
        <v>654</v>
      </c>
      <c r="G186" s="253" t="s">
        <v>1653</v>
      </c>
    </row>
    <row r="187" spans="1:7" x14ac:dyDescent="0.25">
      <c r="A187" s="253" t="s">
        <v>1912</v>
      </c>
      <c r="B187" s="253" t="s">
        <v>1913</v>
      </c>
      <c r="C187" s="253" t="s">
        <v>1914</v>
      </c>
      <c r="D187" s="253" t="s">
        <v>1915</v>
      </c>
      <c r="E187" s="253" t="s">
        <v>665</v>
      </c>
      <c r="F187" s="253">
        <v>951</v>
      </c>
      <c r="G187" s="253" t="s">
        <v>666</v>
      </c>
    </row>
    <row r="188" spans="1:7" x14ac:dyDescent="0.25">
      <c r="A188" s="253" t="s">
        <v>1916</v>
      </c>
      <c r="B188" s="253" t="s">
        <v>1917</v>
      </c>
      <c r="C188" s="253" t="s">
        <v>1918</v>
      </c>
      <c r="D188" s="253" t="s">
        <v>1919</v>
      </c>
      <c r="E188" s="253" t="s">
        <v>665</v>
      </c>
      <c r="F188" s="253">
        <v>951</v>
      </c>
      <c r="G188" s="253" t="s">
        <v>666</v>
      </c>
    </row>
    <row r="189" spans="1:7" x14ac:dyDescent="0.25">
      <c r="A189" s="253" t="s">
        <v>1920</v>
      </c>
      <c r="B189" s="253" t="s">
        <v>1921</v>
      </c>
      <c r="C189" s="253" t="s">
        <v>1922</v>
      </c>
      <c r="D189" s="253" t="s">
        <v>1923</v>
      </c>
      <c r="E189" s="253" t="s">
        <v>582</v>
      </c>
      <c r="F189" s="253">
        <v>978</v>
      </c>
      <c r="G189" s="253" t="s">
        <v>583</v>
      </c>
    </row>
    <row r="190" spans="1:7" x14ac:dyDescent="0.25">
      <c r="A190" s="253" t="s">
        <v>1924</v>
      </c>
      <c r="B190" s="253" t="s">
        <v>1925</v>
      </c>
      <c r="C190" s="253" t="s">
        <v>1926</v>
      </c>
      <c r="D190" s="253" t="s">
        <v>1927</v>
      </c>
      <c r="E190" s="253" t="s">
        <v>665</v>
      </c>
      <c r="F190" s="253">
        <v>951</v>
      </c>
      <c r="G190" s="253" t="s">
        <v>666</v>
      </c>
    </row>
    <row r="191" spans="1:7" x14ac:dyDescent="0.25">
      <c r="A191" s="253" t="s">
        <v>1928</v>
      </c>
      <c r="B191" s="253" t="s">
        <v>1929</v>
      </c>
      <c r="C191" s="253" t="s">
        <v>1930</v>
      </c>
      <c r="D191" s="253" t="s">
        <v>1931</v>
      </c>
      <c r="E191" s="253" t="s">
        <v>582</v>
      </c>
      <c r="F191" s="253">
        <v>978</v>
      </c>
      <c r="G191" s="253" t="s">
        <v>583</v>
      </c>
    </row>
    <row r="192" spans="1:7" x14ac:dyDescent="0.25">
      <c r="A192" s="253" t="s">
        <v>1932</v>
      </c>
      <c r="B192" s="253" t="s">
        <v>1933</v>
      </c>
      <c r="C192" s="253" t="s">
        <v>1934</v>
      </c>
      <c r="D192" s="253" t="s">
        <v>1935</v>
      </c>
      <c r="E192" s="253" t="s">
        <v>582</v>
      </c>
      <c r="F192" s="253">
        <v>978</v>
      </c>
      <c r="G192" s="253" t="s">
        <v>583</v>
      </c>
    </row>
    <row r="193" spans="1:7" x14ac:dyDescent="0.25">
      <c r="A193" s="253" t="s">
        <v>1936</v>
      </c>
      <c r="B193" s="253" t="s">
        <v>1937</v>
      </c>
      <c r="C193" s="253" t="s">
        <v>1938</v>
      </c>
      <c r="D193" s="253" t="s">
        <v>1939</v>
      </c>
      <c r="E193" s="253" t="s">
        <v>1808</v>
      </c>
      <c r="F193" s="253">
        <v>882</v>
      </c>
      <c r="G193" s="253" t="s">
        <v>1809</v>
      </c>
    </row>
    <row r="194" spans="1:7" x14ac:dyDescent="0.25">
      <c r="A194" s="253" t="s">
        <v>1940</v>
      </c>
      <c r="B194" s="253" t="s">
        <v>1941</v>
      </c>
      <c r="C194" s="253" t="s">
        <v>1942</v>
      </c>
      <c r="D194" s="253" t="s">
        <v>1943</v>
      </c>
      <c r="E194" s="253" t="s">
        <v>582</v>
      </c>
      <c r="F194" s="253">
        <v>978</v>
      </c>
      <c r="G194" s="253" t="s">
        <v>583</v>
      </c>
    </row>
    <row r="195" spans="1:7" x14ac:dyDescent="0.25">
      <c r="A195" s="253" t="s">
        <v>1944</v>
      </c>
      <c r="B195" s="253" t="s">
        <v>1945</v>
      </c>
      <c r="C195" s="253" t="s">
        <v>1946</v>
      </c>
      <c r="D195" s="253" t="s">
        <v>1947</v>
      </c>
      <c r="E195" s="253" t="s">
        <v>1682</v>
      </c>
      <c r="F195" s="253">
        <v>678</v>
      </c>
      <c r="G195" s="253" t="s">
        <v>1683</v>
      </c>
    </row>
    <row r="196" spans="1:7" x14ac:dyDescent="0.25">
      <c r="A196" s="253" t="s">
        <v>1948</v>
      </c>
      <c r="B196" s="253" t="s">
        <v>1949</v>
      </c>
      <c r="C196" s="253" t="s">
        <v>1950</v>
      </c>
      <c r="D196" s="253" t="s">
        <v>1951</v>
      </c>
      <c r="E196" s="253" t="s">
        <v>1617</v>
      </c>
      <c r="F196" s="253">
        <v>682</v>
      </c>
      <c r="G196" s="253" t="s">
        <v>1618</v>
      </c>
    </row>
    <row r="197" spans="1:7" x14ac:dyDescent="0.25">
      <c r="A197" s="253" t="s">
        <v>1952</v>
      </c>
      <c r="B197" s="253" t="s">
        <v>1953</v>
      </c>
      <c r="C197" s="253" t="s">
        <v>1954</v>
      </c>
      <c r="D197" s="253" t="s">
        <v>1955</v>
      </c>
      <c r="E197" s="253" t="s">
        <v>854</v>
      </c>
      <c r="F197" s="253">
        <v>952</v>
      </c>
      <c r="G197" s="253" t="s">
        <v>855</v>
      </c>
    </row>
    <row r="198" spans="1:7" x14ac:dyDescent="0.25">
      <c r="A198" s="253" t="s">
        <v>1956</v>
      </c>
      <c r="B198" s="253" t="s">
        <v>1957</v>
      </c>
      <c r="C198" s="253" t="s">
        <v>1958</v>
      </c>
      <c r="D198" s="253" t="s">
        <v>1959</v>
      </c>
      <c r="E198" s="253" t="s">
        <v>1599</v>
      </c>
      <c r="F198" s="253">
        <v>941</v>
      </c>
      <c r="G198" s="253" t="s">
        <v>1600</v>
      </c>
    </row>
    <row r="199" spans="1:7" x14ac:dyDescent="0.25">
      <c r="A199" s="253" t="s">
        <v>1960</v>
      </c>
      <c r="B199" s="253" t="s">
        <v>1961</v>
      </c>
      <c r="C199" s="253" t="s">
        <v>1962</v>
      </c>
      <c r="D199" s="253" t="s">
        <v>1963</v>
      </c>
      <c r="E199" s="253" t="s">
        <v>1628</v>
      </c>
      <c r="F199" s="253">
        <v>690</v>
      </c>
      <c r="G199" s="253" t="s">
        <v>1629</v>
      </c>
    </row>
    <row r="200" spans="1:7" x14ac:dyDescent="0.25">
      <c r="A200" s="253" t="s">
        <v>1964</v>
      </c>
      <c r="B200" s="253" t="s">
        <v>1965</v>
      </c>
      <c r="C200" s="253" t="s">
        <v>1966</v>
      </c>
      <c r="D200" s="253" t="s">
        <v>1967</v>
      </c>
      <c r="E200" s="253" t="s">
        <v>1658</v>
      </c>
      <c r="F200" s="253">
        <v>694</v>
      </c>
      <c r="G200" s="253" t="s">
        <v>1659</v>
      </c>
    </row>
    <row r="201" spans="1:7" x14ac:dyDescent="0.25">
      <c r="A201" s="253" t="s">
        <v>1968</v>
      </c>
      <c r="B201" s="253" t="s">
        <v>1969</v>
      </c>
      <c r="C201" s="253" t="s">
        <v>1970</v>
      </c>
      <c r="D201" s="253" t="s">
        <v>1971</v>
      </c>
      <c r="E201" s="253" t="s">
        <v>1646</v>
      </c>
      <c r="F201" s="253">
        <v>702</v>
      </c>
      <c r="G201" s="253" t="s">
        <v>1647</v>
      </c>
    </row>
    <row r="202" spans="1:7" x14ac:dyDescent="0.25">
      <c r="A202" s="253" t="s">
        <v>1972</v>
      </c>
      <c r="B202" s="253" t="s">
        <v>1973</v>
      </c>
      <c r="C202" s="253" t="s">
        <v>1974</v>
      </c>
      <c r="D202" s="253" t="s">
        <v>1975</v>
      </c>
      <c r="E202" s="253" t="s">
        <v>582</v>
      </c>
      <c r="F202" s="253">
        <v>978</v>
      </c>
      <c r="G202" s="253" t="s">
        <v>583</v>
      </c>
    </row>
    <row r="203" spans="1:7" x14ac:dyDescent="0.25">
      <c r="A203" s="253" t="s">
        <v>1976</v>
      </c>
      <c r="B203" s="253" t="s">
        <v>1977</v>
      </c>
      <c r="C203" s="253" t="s">
        <v>1978</v>
      </c>
      <c r="D203" s="253" t="s">
        <v>1979</v>
      </c>
      <c r="E203" s="253" t="s">
        <v>582</v>
      </c>
      <c r="F203" s="253">
        <v>978</v>
      </c>
      <c r="G203" s="253" t="s">
        <v>583</v>
      </c>
    </row>
    <row r="204" spans="1:7" x14ac:dyDescent="0.25">
      <c r="A204" s="253" t="s">
        <v>1980</v>
      </c>
      <c r="B204" s="253" t="s">
        <v>1981</v>
      </c>
      <c r="C204" s="253" t="s">
        <v>1982</v>
      </c>
      <c r="D204" s="253" t="s">
        <v>1983</v>
      </c>
      <c r="E204" s="253" t="s">
        <v>1623</v>
      </c>
      <c r="F204" s="253">
        <v>90</v>
      </c>
      <c r="G204" s="253" t="s">
        <v>1624</v>
      </c>
    </row>
    <row r="205" spans="1:7" x14ac:dyDescent="0.25">
      <c r="A205" s="253" t="s">
        <v>1984</v>
      </c>
      <c r="B205" s="253" t="s">
        <v>1985</v>
      </c>
      <c r="C205" s="253" t="s">
        <v>1986</v>
      </c>
      <c r="D205" s="253" t="s">
        <v>1987</v>
      </c>
      <c r="E205" s="253" t="s">
        <v>1664</v>
      </c>
      <c r="F205" s="253">
        <v>706</v>
      </c>
      <c r="G205" s="253" t="s">
        <v>1665</v>
      </c>
    </row>
    <row r="206" spans="1:7" x14ac:dyDescent="0.25">
      <c r="A206" s="253" t="s">
        <v>1988</v>
      </c>
      <c r="B206" s="253" t="s">
        <v>1989</v>
      </c>
      <c r="C206" s="253" t="s">
        <v>1990</v>
      </c>
      <c r="D206" s="253" t="s">
        <v>1991</v>
      </c>
      <c r="E206" s="253" t="s">
        <v>1832</v>
      </c>
      <c r="F206" s="253">
        <v>710</v>
      </c>
      <c r="G206" s="253" t="s">
        <v>1833</v>
      </c>
    </row>
    <row r="207" spans="1:7" x14ac:dyDescent="0.25">
      <c r="A207" s="253" t="s">
        <v>1992</v>
      </c>
      <c r="B207" s="253" t="s">
        <v>1993</v>
      </c>
      <c r="C207" s="253" t="s">
        <v>1994</v>
      </c>
      <c r="D207" s="253" t="s">
        <v>1995</v>
      </c>
    </row>
    <row r="208" spans="1:7" x14ac:dyDescent="0.25">
      <c r="A208" s="253" t="s">
        <v>1996</v>
      </c>
      <c r="B208" s="253" t="s">
        <v>1997</v>
      </c>
      <c r="C208" s="253" t="s">
        <v>1998</v>
      </c>
      <c r="D208" s="253" t="s">
        <v>1999</v>
      </c>
      <c r="E208" s="253" t="s">
        <v>1676</v>
      </c>
      <c r="F208" s="253">
        <v>728</v>
      </c>
      <c r="G208" s="253" t="s">
        <v>1677</v>
      </c>
    </row>
    <row r="209" spans="1:7" x14ac:dyDescent="0.25">
      <c r="A209" s="253" t="s">
        <v>2000</v>
      </c>
      <c r="B209" s="253" t="s">
        <v>2001</v>
      </c>
      <c r="C209" s="253" t="s">
        <v>2002</v>
      </c>
      <c r="D209" s="253" t="s">
        <v>2003</v>
      </c>
      <c r="E209" s="253" t="s">
        <v>582</v>
      </c>
      <c r="F209" s="253">
        <v>978</v>
      </c>
      <c r="G209" s="253" t="s">
        <v>583</v>
      </c>
    </row>
    <row r="210" spans="1:7" x14ac:dyDescent="0.25">
      <c r="A210" s="253" t="s">
        <v>2004</v>
      </c>
      <c r="B210" s="253" t="s">
        <v>2005</v>
      </c>
      <c r="C210" s="253" t="s">
        <v>2006</v>
      </c>
      <c r="D210" s="253" t="s">
        <v>2007</v>
      </c>
      <c r="E210" s="253" t="s">
        <v>1395</v>
      </c>
      <c r="F210" s="253">
        <v>144</v>
      </c>
      <c r="G210" s="253" t="s">
        <v>1396</v>
      </c>
    </row>
    <row r="211" spans="1:7" x14ac:dyDescent="0.25">
      <c r="A211" s="253" t="s">
        <v>2008</v>
      </c>
      <c r="B211" s="253" t="s">
        <v>2009</v>
      </c>
      <c r="C211" s="253" t="s">
        <v>2010</v>
      </c>
      <c r="D211" s="253" t="s">
        <v>2011</v>
      </c>
      <c r="E211" s="253" t="s">
        <v>1634</v>
      </c>
      <c r="F211" s="253">
        <v>938</v>
      </c>
      <c r="G211" s="253" t="s">
        <v>1635</v>
      </c>
    </row>
    <row r="212" spans="1:7" x14ac:dyDescent="0.25">
      <c r="A212" s="253" t="s">
        <v>2012</v>
      </c>
      <c r="B212" s="253" t="s">
        <v>2013</v>
      </c>
      <c r="C212" s="253" t="s">
        <v>2014</v>
      </c>
      <c r="D212" s="253" t="s">
        <v>2015</v>
      </c>
      <c r="E212" s="253" t="s">
        <v>1670</v>
      </c>
      <c r="F212" s="253">
        <v>968</v>
      </c>
      <c r="G212" s="253" t="s">
        <v>1671</v>
      </c>
    </row>
    <row r="213" spans="1:7" x14ac:dyDescent="0.25">
      <c r="A213" s="253" t="s">
        <v>2016</v>
      </c>
      <c r="B213" s="253" t="s">
        <v>2017</v>
      </c>
      <c r="C213" s="253" t="s">
        <v>2018</v>
      </c>
      <c r="D213" s="253" t="s">
        <v>2019</v>
      </c>
    </row>
    <row r="214" spans="1:7" x14ac:dyDescent="0.25">
      <c r="A214" s="253" t="s">
        <v>2020</v>
      </c>
      <c r="B214" s="253" t="s">
        <v>2021</v>
      </c>
      <c r="C214" s="253" t="s">
        <v>2022</v>
      </c>
      <c r="D214" s="253" t="s">
        <v>2023</v>
      </c>
      <c r="E214" s="253" t="s">
        <v>1640</v>
      </c>
      <c r="F214" s="253">
        <v>752</v>
      </c>
      <c r="G214" s="253" t="s">
        <v>1641</v>
      </c>
    </row>
    <row r="215" spans="1:7" x14ac:dyDescent="0.25">
      <c r="A215" s="253" t="s">
        <v>2024</v>
      </c>
      <c r="B215" s="253" t="s">
        <v>2025</v>
      </c>
      <c r="C215" s="253" t="s">
        <v>2026</v>
      </c>
      <c r="D215" s="253" t="s">
        <v>2027</v>
      </c>
      <c r="E215" s="253" t="s">
        <v>971</v>
      </c>
      <c r="F215" s="253">
        <v>756</v>
      </c>
      <c r="G215" s="253" t="s">
        <v>972</v>
      </c>
    </row>
    <row r="216" spans="1:7" x14ac:dyDescent="0.25">
      <c r="A216" s="253" t="s">
        <v>2028</v>
      </c>
      <c r="B216" s="253" t="s">
        <v>2029</v>
      </c>
      <c r="C216" s="253" t="s">
        <v>2030</v>
      </c>
      <c r="D216" s="253" t="s">
        <v>2031</v>
      </c>
      <c r="E216" s="253" t="s">
        <v>1688</v>
      </c>
      <c r="F216" s="253">
        <v>760</v>
      </c>
      <c r="G216" s="253" t="s">
        <v>1689</v>
      </c>
    </row>
    <row r="217" spans="1:7" x14ac:dyDescent="0.25">
      <c r="A217" s="253" t="s">
        <v>2032</v>
      </c>
      <c r="B217" s="253" t="s">
        <v>2033</v>
      </c>
      <c r="C217" s="253" t="s">
        <v>2034</v>
      </c>
      <c r="D217" s="253" t="s">
        <v>2035</v>
      </c>
      <c r="E217" s="253" t="s">
        <v>1746</v>
      </c>
      <c r="F217" s="253">
        <v>901</v>
      </c>
      <c r="G217" s="253" t="s">
        <v>1747</v>
      </c>
    </row>
    <row r="218" spans="1:7" x14ac:dyDescent="0.25">
      <c r="A218" s="253" t="s">
        <v>2036</v>
      </c>
      <c r="B218" s="253" t="s">
        <v>2037</v>
      </c>
      <c r="C218" s="253" t="s">
        <v>2038</v>
      </c>
      <c r="D218" s="253" t="s">
        <v>2039</v>
      </c>
      <c r="E218" s="253" t="s">
        <v>1704</v>
      </c>
      <c r="F218" s="253">
        <v>972</v>
      </c>
      <c r="G218" s="253" t="s">
        <v>1705</v>
      </c>
    </row>
    <row r="219" spans="1:7" x14ac:dyDescent="0.25">
      <c r="A219" s="253" t="s">
        <v>2040</v>
      </c>
      <c r="B219" s="253" t="s">
        <v>2041</v>
      </c>
      <c r="C219" s="253" t="s">
        <v>2042</v>
      </c>
      <c r="D219" s="253" t="s">
        <v>2043</v>
      </c>
      <c r="E219" s="253" t="s">
        <v>1752</v>
      </c>
      <c r="F219" s="253">
        <v>834</v>
      </c>
      <c r="G219" s="253" t="s">
        <v>1753</v>
      </c>
    </row>
    <row r="220" spans="1:7" x14ac:dyDescent="0.25">
      <c r="A220" s="253" t="s">
        <v>2044</v>
      </c>
      <c r="B220" s="253" t="s">
        <v>2045</v>
      </c>
      <c r="C220" s="253" t="s">
        <v>2046</v>
      </c>
      <c r="D220" s="253" t="s">
        <v>2047</v>
      </c>
      <c r="E220" s="253" t="s">
        <v>1698</v>
      </c>
      <c r="F220" s="253">
        <v>764</v>
      </c>
      <c r="G220" s="253" t="s">
        <v>1699</v>
      </c>
    </row>
    <row r="221" spans="1:7" x14ac:dyDescent="0.25">
      <c r="A221" s="253" t="s">
        <v>2048</v>
      </c>
      <c r="B221" s="253" t="s">
        <v>2049</v>
      </c>
      <c r="C221" s="253" t="s">
        <v>2050</v>
      </c>
      <c r="D221" s="253" t="s">
        <v>2051</v>
      </c>
      <c r="E221" s="253" t="s">
        <v>196</v>
      </c>
      <c r="F221" s="253">
        <v>840</v>
      </c>
      <c r="G221" s="253" t="s">
        <v>547</v>
      </c>
    </row>
    <row r="222" spans="1:7" x14ac:dyDescent="0.25">
      <c r="A222" s="253" t="s">
        <v>2052</v>
      </c>
      <c r="B222" s="253" t="s">
        <v>2053</v>
      </c>
      <c r="C222" s="253" t="s">
        <v>2054</v>
      </c>
      <c r="D222" s="253" t="s">
        <v>2055</v>
      </c>
      <c r="E222" s="253" t="s">
        <v>854</v>
      </c>
      <c r="F222" s="253">
        <v>952</v>
      </c>
      <c r="G222" s="253" t="s">
        <v>855</v>
      </c>
    </row>
    <row r="223" spans="1:7" x14ac:dyDescent="0.25">
      <c r="A223" s="253" t="s">
        <v>2056</v>
      </c>
      <c r="B223" s="253" t="s">
        <v>2057</v>
      </c>
      <c r="C223" s="253" t="s">
        <v>2058</v>
      </c>
      <c r="D223" s="253" t="s">
        <v>2059</v>
      </c>
    </row>
    <row r="224" spans="1:7" x14ac:dyDescent="0.25">
      <c r="A224" s="253" t="s">
        <v>2060</v>
      </c>
      <c r="B224" s="253" t="s">
        <v>2061</v>
      </c>
      <c r="C224" s="253" t="s">
        <v>2062</v>
      </c>
      <c r="D224" s="253" t="s">
        <v>2063</v>
      </c>
      <c r="E224" s="253" t="s">
        <v>1722</v>
      </c>
      <c r="F224" s="253">
        <v>776</v>
      </c>
      <c r="G224" s="253" t="s">
        <v>1723</v>
      </c>
    </row>
    <row r="225" spans="1:7" x14ac:dyDescent="0.25">
      <c r="A225" s="253" t="s">
        <v>2064</v>
      </c>
      <c r="B225" s="253" t="s">
        <v>2065</v>
      </c>
      <c r="C225" s="253" t="s">
        <v>2066</v>
      </c>
      <c r="D225" s="253" t="s">
        <v>2067</v>
      </c>
      <c r="E225" s="253" t="s">
        <v>1734</v>
      </c>
      <c r="F225" s="253">
        <v>780</v>
      </c>
      <c r="G225" s="253" t="s">
        <v>1735</v>
      </c>
    </row>
    <row r="226" spans="1:7" x14ac:dyDescent="0.25">
      <c r="A226" s="253" t="s">
        <v>2068</v>
      </c>
      <c r="B226" s="253" t="s">
        <v>2069</v>
      </c>
      <c r="C226" s="253" t="s">
        <v>2070</v>
      </c>
      <c r="D226" s="253" t="s">
        <v>2071</v>
      </c>
      <c r="E226" s="253" t="s">
        <v>1716</v>
      </c>
      <c r="F226" s="253">
        <v>788</v>
      </c>
      <c r="G226" s="253" t="s">
        <v>1717</v>
      </c>
    </row>
    <row r="227" spans="1:7" x14ac:dyDescent="0.25">
      <c r="A227" s="253" t="s">
        <v>2072</v>
      </c>
      <c r="B227" s="253" t="s">
        <v>2073</v>
      </c>
      <c r="C227" s="253" t="s">
        <v>2074</v>
      </c>
      <c r="D227" s="253" t="s">
        <v>2075</v>
      </c>
      <c r="E227" s="253" t="s">
        <v>1728</v>
      </c>
      <c r="F227" s="253">
        <v>949</v>
      </c>
      <c r="G227" s="253" t="s">
        <v>1729</v>
      </c>
    </row>
    <row r="228" spans="1:7" x14ac:dyDescent="0.25">
      <c r="A228" s="253" t="s">
        <v>2076</v>
      </c>
      <c r="B228" s="253" t="s">
        <v>2077</v>
      </c>
      <c r="C228" s="253" t="s">
        <v>2078</v>
      </c>
      <c r="D228" s="253" t="s">
        <v>2079</v>
      </c>
      <c r="E228" s="253" t="s">
        <v>1710</v>
      </c>
      <c r="F228" s="253">
        <v>934</v>
      </c>
      <c r="G228" s="253" t="s">
        <v>1711</v>
      </c>
    </row>
    <row r="229" spans="1:7" x14ac:dyDescent="0.25">
      <c r="A229" s="253" t="s">
        <v>2080</v>
      </c>
      <c r="B229" s="253" t="s">
        <v>2081</v>
      </c>
      <c r="C229" s="253" t="s">
        <v>2082</v>
      </c>
      <c r="D229" s="253" t="s">
        <v>2083</v>
      </c>
      <c r="E229" s="253" t="s">
        <v>196</v>
      </c>
      <c r="F229" s="253">
        <v>840</v>
      </c>
      <c r="G229" s="253" t="s">
        <v>547</v>
      </c>
    </row>
    <row r="230" spans="1:7" x14ac:dyDescent="0.25">
      <c r="A230" s="253" t="s">
        <v>2084</v>
      </c>
      <c r="B230" s="253" t="s">
        <v>2085</v>
      </c>
      <c r="C230" s="253" t="s">
        <v>2086</v>
      </c>
      <c r="D230" s="253" t="s">
        <v>2087</v>
      </c>
      <c r="E230" s="253" t="s">
        <v>1740</v>
      </c>
      <c r="F230" s="253">
        <v>0</v>
      </c>
      <c r="G230" s="253" t="s">
        <v>1741</v>
      </c>
    </row>
    <row r="231" spans="1:7" x14ac:dyDescent="0.25">
      <c r="A231" s="253" t="s">
        <v>2088</v>
      </c>
      <c r="B231" s="253" t="s">
        <v>2089</v>
      </c>
      <c r="C231" s="253" t="s">
        <v>2090</v>
      </c>
      <c r="D231" s="253" t="s">
        <v>2091</v>
      </c>
      <c r="E231" s="253" t="s">
        <v>1764</v>
      </c>
      <c r="F231" s="253">
        <v>800</v>
      </c>
      <c r="G231" s="253" t="s">
        <v>1765</v>
      </c>
    </row>
    <row r="232" spans="1:7" x14ac:dyDescent="0.25">
      <c r="A232" s="253" t="s">
        <v>2092</v>
      </c>
      <c r="B232" s="253" t="s">
        <v>2093</v>
      </c>
      <c r="C232" s="253" t="s">
        <v>2094</v>
      </c>
      <c r="D232" s="253" t="s">
        <v>2095</v>
      </c>
      <c r="E232" s="253" t="s">
        <v>1758</v>
      </c>
      <c r="F232" s="253">
        <v>980</v>
      </c>
      <c r="G232" s="253" t="s">
        <v>1759</v>
      </c>
    </row>
    <row r="233" spans="1:7" x14ac:dyDescent="0.25">
      <c r="A233" s="253" t="s">
        <v>2096</v>
      </c>
      <c r="B233" s="253" t="s">
        <v>2097</v>
      </c>
      <c r="C233" s="253" t="s">
        <v>2098</v>
      </c>
      <c r="D233" s="253" t="s">
        <v>2099</v>
      </c>
      <c r="E233" s="253" t="s">
        <v>667</v>
      </c>
      <c r="F233" s="253">
        <v>784</v>
      </c>
      <c r="G233" s="253" t="s">
        <v>668</v>
      </c>
    </row>
    <row r="234" spans="1:7" x14ac:dyDescent="0.25">
      <c r="A234" s="253" t="s">
        <v>2100</v>
      </c>
      <c r="B234" s="253" t="s">
        <v>2101</v>
      </c>
      <c r="C234" s="253" t="s">
        <v>2102</v>
      </c>
      <c r="D234" s="253" t="s">
        <v>2103</v>
      </c>
      <c r="E234" s="253" t="s">
        <v>1136</v>
      </c>
      <c r="F234" s="253">
        <v>826</v>
      </c>
      <c r="G234" s="253" t="s">
        <v>1137</v>
      </c>
    </row>
    <row r="235" spans="1:7" x14ac:dyDescent="0.25">
      <c r="A235" s="253" t="s">
        <v>2104</v>
      </c>
      <c r="B235" s="253" t="s">
        <v>2105</v>
      </c>
      <c r="C235" s="253" t="s">
        <v>2106</v>
      </c>
      <c r="D235" s="253" t="s">
        <v>2107</v>
      </c>
      <c r="E235" s="253" t="s">
        <v>1778</v>
      </c>
      <c r="F235" s="253">
        <v>858</v>
      </c>
      <c r="G235" s="253" t="s">
        <v>1779</v>
      </c>
    </row>
    <row r="236" spans="1:7" x14ac:dyDescent="0.25">
      <c r="A236" s="253" t="s">
        <v>2108</v>
      </c>
      <c r="B236" s="253" t="s">
        <v>2109</v>
      </c>
      <c r="C236" s="253" t="s">
        <v>2110</v>
      </c>
      <c r="D236" s="253" t="s">
        <v>2111</v>
      </c>
      <c r="E236" s="253" t="s">
        <v>1784</v>
      </c>
      <c r="F236" s="253">
        <v>860</v>
      </c>
      <c r="G236" s="253" t="s">
        <v>1785</v>
      </c>
    </row>
    <row r="237" spans="1:7" x14ac:dyDescent="0.25">
      <c r="A237" s="253" t="s">
        <v>2112</v>
      </c>
      <c r="B237" s="253" t="s">
        <v>2113</v>
      </c>
      <c r="C237" s="253" t="s">
        <v>2114</v>
      </c>
      <c r="D237" s="253" t="s">
        <v>2115</v>
      </c>
      <c r="E237" s="253" t="s">
        <v>1802</v>
      </c>
      <c r="F237" s="253">
        <v>548</v>
      </c>
      <c r="G237" s="253" t="s">
        <v>1803</v>
      </c>
    </row>
    <row r="238" spans="1:7" x14ac:dyDescent="0.25">
      <c r="A238" s="253" t="s">
        <v>2116</v>
      </c>
      <c r="B238" s="253" t="s">
        <v>2117</v>
      </c>
      <c r="C238" s="253" t="s">
        <v>2118</v>
      </c>
      <c r="D238" s="253" t="s">
        <v>2119</v>
      </c>
      <c r="E238" s="253" t="s">
        <v>582</v>
      </c>
      <c r="F238" s="253">
        <v>978</v>
      </c>
      <c r="G238" s="253" t="s">
        <v>583</v>
      </c>
    </row>
    <row r="239" spans="1:7" x14ac:dyDescent="0.25">
      <c r="A239" s="253" t="s">
        <v>2120</v>
      </c>
      <c r="B239" s="253" t="s">
        <v>2121</v>
      </c>
      <c r="C239" s="253" t="s">
        <v>2122</v>
      </c>
      <c r="D239" s="253" t="s">
        <v>2123</v>
      </c>
      <c r="E239" s="253" t="s">
        <v>1790</v>
      </c>
      <c r="F239" s="253">
        <v>937</v>
      </c>
      <c r="G239" s="253" t="s">
        <v>1791</v>
      </c>
    </row>
    <row r="240" spans="1:7" x14ac:dyDescent="0.25">
      <c r="A240" s="253" t="s">
        <v>2124</v>
      </c>
      <c r="B240" s="253" t="s">
        <v>2125</v>
      </c>
      <c r="C240" s="253" t="s">
        <v>2126</v>
      </c>
      <c r="D240" s="253" t="s">
        <v>2127</v>
      </c>
      <c r="E240" s="253" t="s">
        <v>1796</v>
      </c>
      <c r="F240" s="253">
        <v>704</v>
      </c>
      <c r="G240" s="253" t="s">
        <v>1797</v>
      </c>
    </row>
    <row r="241" spans="1:7" x14ac:dyDescent="0.25">
      <c r="A241" s="253" t="s">
        <v>2128</v>
      </c>
      <c r="B241" s="253" t="s">
        <v>2129</v>
      </c>
      <c r="C241" s="253" t="s">
        <v>2130</v>
      </c>
      <c r="D241" s="253" t="s">
        <v>2131</v>
      </c>
      <c r="E241" s="253" t="s">
        <v>196</v>
      </c>
      <c r="F241" s="253">
        <v>840</v>
      </c>
      <c r="G241" s="253" t="s">
        <v>547</v>
      </c>
    </row>
    <row r="242" spans="1:7" x14ac:dyDescent="0.25">
      <c r="A242" s="253" t="s">
        <v>2132</v>
      </c>
      <c r="B242" s="253" t="s">
        <v>2133</v>
      </c>
      <c r="C242" s="253" t="s">
        <v>2134</v>
      </c>
      <c r="D242" s="253" t="s">
        <v>2135</v>
      </c>
    </row>
    <row r="243" spans="1:7" x14ac:dyDescent="0.25">
      <c r="A243" s="253" t="s">
        <v>2136</v>
      </c>
      <c r="B243" s="253" t="s">
        <v>2137</v>
      </c>
      <c r="C243" s="253" t="s">
        <v>2138</v>
      </c>
      <c r="D243" s="253" t="s">
        <v>2139</v>
      </c>
    </row>
    <row r="244" spans="1:7" x14ac:dyDescent="0.25">
      <c r="A244" s="253" t="s">
        <v>2140</v>
      </c>
      <c r="B244" s="253" t="s">
        <v>2141</v>
      </c>
      <c r="C244" s="253" t="s">
        <v>2142</v>
      </c>
      <c r="D244" s="253" t="s">
        <v>2143</v>
      </c>
      <c r="E244" s="253" t="s">
        <v>1826</v>
      </c>
      <c r="F244" s="253">
        <v>886</v>
      </c>
      <c r="G244" s="253" t="s">
        <v>1827</v>
      </c>
    </row>
    <row r="245" spans="1:7" x14ac:dyDescent="0.25">
      <c r="A245" s="253" t="s">
        <v>2144</v>
      </c>
      <c r="B245" s="253" t="s">
        <v>2145</v>
      </c>
      <c r="C245" s="253" t="s">
        <v>2146</v>
      </c>
      <c r="D245" s="253" t="s">
        <v>2147</v>
      </c>
      <c r="E245" s="253" t="s">
        <v>1838</v>
      </c>
      <c r="F245" s="253">
        <v>967</v>
      </c>
      <c r="G245" s="253" t="s">
        <v>1839</v>
      </c>
    </row>
    <row r="246" spans="1:7" x14ac:dyDescent="0.25">
      <c r="A246" s="253" t="s">
        <v>2148</v>
      </c>
      <c r="B246" s="253" t="s">
        <v>2149</v>
      </c>
      <c r="C246" s="253" t="s">
        <v>2150</v>
      </c>
      <c r="D246" s="253" t="s">
        <v>2151</v>
      </c>
      <c r="E246" s="253" t="s">
        <v>196</v>
      </c>
      <c r="F246" s="253">
        <v>840</v>
      </c>
      <c r="G246" s="253" t="s">
        <v>547</v>
      </c>
    </row>
  </sheetData>
  <sheetProtection algorithmName="SHA-512" hashValue="z3e/HmwLKvQOM4rQLlg2BYNG+9TBIi0XCSPP7SbFRqakgRtSMnTKP0Yj/MmNyfREvN6gRm2msHLLw9rk/8VTVw==" saltValue="UUIE/vljXor0o7sNyRnwNA=="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F48DA70-0FF0-4D22-B812-3DC5860D466E}">
  <ds:schemaRefs>
    <ds:schemaRef ds:uri="http://schemas.microsoft.com/sharepoint/v3/contenttype/forms"/>
  </ds:schemaRefs>
</ds:datastoreItem>
</file>

<file path=customXml/itemProps2.xml><?xml version="1.0" encoding="utf-8"?>
<ds:datastoreItem xmlns:ds="http://schemas.openxmlformats.org/officeDocument/2006/customXml" ds:itemID="{90636E27-EBAA-4703-897D-C535F37AA9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95BA1F-B731-43FB-9804-837BF51520E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Lists!Agency_type</vt:lpstr>
      <vt:lpstr>Lists!Commodities_list</vt:lpstr>
      <vt:lpstr>Lists!Commodity_names</vt:lpstr>
      <vt:lpstr>'Part 3 - Reporting entities'!Companies_list</vt:lpstr>
      <vt:lpstr>Lists!Countries_list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CC_EITI International Secretariat</dc:creator>
  <cp:keywords/>
  <dc:description/>
  <cp:lastModifiedBy>CC_EITI International Secretariat</cp:lastModifiedBy>
  <cp:revision/>
  <dcterms:created xsi:type="dcterms:W3CDTF">2020-09-07T13:43:56Z</dcterms:created>
  <dcterms:modified xsi:type="dcterms:W3CDTF">2021-07-19T09:42:26Z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