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Tajikistan 2019-2021/"/>
    </mc:Choice>
  </mc:AlternateContent>
  <xr:revisionPtr revIDLastSave="24" documentId="8_{71DF6F2B-B53F-438A-9DBA-FD82055E5E90}" xr6:coauthVersionLast="47" xr6:coauthVersionMax="47" xr10:uidLastSave="{D3F4A20E-38D2-4DC4-B709-B08FA086A358}"/>
  <bookViews>
    <workbookView xWindow="-108" yWindow="-108" windowWidth="23256" windowHeight="13896" firstSheet="2" activeTab="2" xr2:uid="{00AC2DB1-E0BD-4DAF-95A2-E2009C972763}"/>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4" l="1"/>
  <c r="B79" i="4"/>
  <c r="B77" i="4"/>
  <c r="B67" i="4"/>
  <c r="B65" i="4"/>
</calcChain>
</file>

<file path=xl/sharedStrings.xml><?xml version="1.0" encoding="utf-8"?>
<sst xmlns="http://schemas.openxmlformats.org/spreadsheetml/2006/main" count="4101" uniqueCount="2098">
  <si>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</si>
  <si>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</si>
  <si>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</si>
  <si>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</si>
  <si>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</si>
  <si>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</si>
  <si>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</si>
  <si>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</si>
  <si>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</si>
  <si>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</si>
  <si>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</si>
  <si>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</si>
  <si>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</si>
  <si>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</si>
  <si>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</si>
  <si>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</si>
  <si>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</si>
  <si>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</si>
  <si>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</si>
  <si>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</si>
  <si>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</si>
  <si>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</si>
  <si>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</si>
  <si>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</si>
  <si>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</si>
  <si>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</si>
  <si>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</si>
  <si>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</si>
  <si>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</si>
  <si>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</si>
  <si>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</si>
  <si>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</si>
  <si>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</si>
  <si>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</si>
  <si>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</si>
  <si>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</si>
  <si>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</si>
  <si>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</si>
  <si>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</si>
  <si>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</si>
  <si>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</si>
  <si>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</si>
  <si>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</si>
  <si>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</si>
  <si>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</si>
  <si>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</si>
  <si>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</si>
  <si>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</si>
  <si>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</si>
  <si>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Источник / Комментарии</t>
  </si>
  <si>
    <t>Country or area name</t>
  </si>
  <si>
    <t>Tajikistan</t>
  </si>
  <si>
    <t>ISO Alpha-3 Code</t>
  </si>
  <si>
    <t>TJK</t>
  </si>
  <si>
    <t>National currency name</t>
  </si>
  <si>
    <t>Tajikistani Somoni</t>
  </si>
  <si>
    <t>National currency ISO-4217</t>
  </si>
  <si>
    <t>TJS</t>
  </si>
  <si>
    <t>Fiscal year covered by this data file</t>
  </si>
  <si>
    <t>Start Date</t>
  </si>
  <si>
    <t>End Date</t>
  </si>
  <si>
    <t>Data source</t>
  </si>
  <si>
    <t>Has an EITI Report been prepared by an Independent Administrator?</t>
  </si>
  <si>
    <t>Yes</t>
  </si>
  <si>
    <t>What is the name of the company?</t>
  </si>
  <si>
    <t>ООО "Эковис"</t>
  </si>
  <si>
    <t>Date that the EITI Report was made public</t>
  </si>
  <si>
    <t>URL, EITI Report</t>
  </si>
  <si>
    <t>https://eiti.org/sites/default/files/2023-06/2019-2021%20EITI%20Report_0.pdf</t>
  </si>
  <si>
    <t>Does the government systematically disclose EITI data at a single location?</t>
  </si>
  <si>
    <t>Publication date of the EITI data</t>
  </si>
  <si>
    <t>Website link (URL) to EITI data</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</si>
  <si>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</si>
  <si>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</si>
  <si>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</si>
  <si>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</si>
  <si>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</si>
  <si>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</si>
  <si>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</si>
  <si>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</si>
  <si>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</si>
  <si>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https://stat.tj/ru</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</si>
  <si>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</si>
  <si>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</si>
  <si>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</si>
  <si>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</si>
  <si>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</si>
  <si>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</si>
  <si>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</si>
  <si>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</si>
  <si>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</si>
  <si>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</si>
  <si>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</si>
  <si>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</si>
  <si>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https://nbt.tj/tj/kurs/kurs.php?date=31.12.2020</t>
  </si>
  <si>
    <t>EITI Requirement 4.7: Disaggregation</t>
  </si>
  <si>
    <t>… by revenue stream</t>
  </si>
  <si>
    <t>… by government agency</t>
  </si>
  <si>
    <t>Partially</t>
  </si>
  <si>
    <t>… by company</t>
  </si>
  <si>
    <t>… by project</t>
  </si>
  <si>
    <t>Not applicable</t>
  </si>
  <si>
    <t>Data overview / requirement</t>
  </si>
  <si>
    <t>Systematically disclosed</t>
  </si>
  <si>
    <t>Through EITI Reporting</t>
  </si>
  <si>
    <t>Contact details: data submission</t>
  </si>
  <si>
    <t>Not available</t>
  </si>
  <si>
    <t>Name and contact information of the person submitting this file</t>
  </si>
  <si>
    <t>Name</t>
  </si>
  <si>
    <t>Рустамов Бахтиёр</t>
  </si>
  <si>
    <t>Organisation</t>
  </si>
  <si>
    <t>Email address</t>
  </si>
  <si>
    <t>bakhtiyor.rustamov@ecovis.tj</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</si>
  <si>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</si>
  <si>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</si>
  <si>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</si>
  <si>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</si>
  <si>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</si>
  <si>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</si>
  <si>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</si>
  <si>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</si>
  <si>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</si>
  <si>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</si>
  <si>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</si>
  <si>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</si>
  <si>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</si>
  <si>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</si>
  <si>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</si>
  <si>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</si>
  <si>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</si>
  <si>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</si>
  <si>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</si>
  <si>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https://moliya.tj/ru/4-normativno-pravovaya-baza/</t>
  </si>
  <si>
    <t>Overview of government agencies' roles?</t>
  </si>
  <si>
    <t>https://moliya.tj/ru/o-ministerstve/</t>
  </si>
  <si>
    <t>Mineral and petroleum rights' regime?</t>
  </si>
  <si>
    <t>Раздел 2.1 Отчета ИПДО за 2019-2021., http://pbo.eiti.tj/normativnye-dokumenty/zakonii-ryespubleekee-tadzheekeestan</t>
  </si>
  <si>
    <t>Fiscal regime?</t>
  </si>
  <si>
    <t>Yes, through EITI reporting</t>
  </si>
  <si>
    <t>Раздел 2.1. Отчета ИПДО за 2019-2021., https://andoz.tj/Legislation/TaxCode</t>
  </si>
  <si>
    <t>EITI Requirement 2.2: Contract and license allocations</t>
  </si>
  <si>
    <t>the award process(es)?</t>
  </si>
  <si>
    <t>Раздел 2.2. Отчета ИПДО за 2019-2021. industry.tj</t>
  </si>
  <si>
    <t>and the technical and financial criteria used?</t>
  </si>
  <si>
    <t>the transfer process(es)?</t>
  </si>
  <si>
    <t>Раздел 2.2. Отчета ИПДО за 2019-2021. industry.tj, gst.tj</t>
  </si>
  <si>
    <t>bidding rounds/process(es)?</t>
  </si>
  <si>
    <t>No. of license awards and transfers for the covered year</t>
  </si>
  <si>
    <t>Раздел 2.2. Отчета ИПДО за 2019-2021</t>
  </si>
  <si>
    <t>EITI Requirement 2.3: Register of licenses</t>
  </si>
  <si>
    <t>License register for mining sector</t>
  </si>
  <si>
    <t>Раздел 2.3 Отчета ИПДО за 2019-2021, приложение 7</t>
  </si>
  <si>
    <t>License register for petroleum sector</t>
  </si>
  <si>
    <t>License register for other sector(s) - add rows if several</t>
  </si>
  <si>
    <t>EITI Requirement 2.4: Contract disclosure</t>
  </si>
  <si>
    <t>Government policy on contract disclosure</t>
  </si>
  <si>
    <t>Раздел 2.4 Отчета ИПДО за 2019-2021, приложение 8</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</si>
  <si>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</si>
  <si>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</si>
  <si>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</si>
  <si>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</si>
  <si>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</si>
  <si>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</si>
  <si>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Раздел 2.5 Отчета ИПДО за 2019-2021</t>
  </si>
  <si>
    <t>Is beneficial ownership data disclosed?</t>
  </si>
  <si>
    <t>Beneficial ownership registry</t>
  </si>
  <si>
    <t>Портал бенефициарных собственников</t>
  </si>
  <si>
    <t>pbo.eiti.tj</t>
  </si>
  <si>
    <t>EITI Requirement 2.6: State participation</t>
  </si>
  <si>
    <t>Does the government report how it participates in the extractive sector?</t>
  </si>
  <si>
    <t>Раздел 2.6 Отчета ИПДО за 2019-2021</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</si>
  <si>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</si>
  <si>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</si>
  <si>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</si>
  <si>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</si>
  <si>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Раздел 2.7 Отчета ИПДО за 2019-2021</t>
  </si>
  <si>
    <t>EITI Requirement 3.2: Production by commodity</t>
  </si>
  <si>
    <t>(Harmonised System Codes)</t>
  </si>
  <si>
    <t>Disclosure of production volumes</t>
  </si>
  <si>
    <t>Раздел 2.8 Отчета ИПДО за 2019-2021</t>
  </si>
  <si>
    <t>Disclosure of production values</t>
  </si>
  <si>
    <t>Crude oil (2709), volume</t>
  </si>
  <si>
    <t>Sm3</t>
  </si>
  <si>
    <t>Coal (2701), volume</t>
  </si>
  <si>
    <t>Tonnes</t>
  </si>
  <si>
    <t>Copper (2603), volume</t>
  </si>
  <si>
    <t>Zinc (2608), volume</t>
  </si>
  <si>
    <t>Lead (2607), volume</t>
  </si>
  <si>
    <t>Lead (2607), value</t>
  </si>
  <si>
    <t>EITI Requirement 3.3: Exports</t>
  </si>
  <si>
    <t>Disclosure of export volumes</t>
  </si>
  <si>
    <t>Disclosure of export values</t>
  </si>
  <si>
    <t>USD</t>
  </si>
  <si>
    <t>Zinc (2608), value</t>
  </si>
  <si>
    <t>EITI Requirement 4.1: Comprehensiveness</t>
  </si>
  <si>
    <t>Does the government fully disclose extractive sector revenues by revenue stream?</t>
  </si>
  <si>
    <t>Раздел 2.10 Отчета ИПДО за 2019-2021</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</si>
  <si>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</si>
  <si>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</si>
  <si>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</si>
  <si>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</si>
  <si>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</si>
  <si>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</si>
  <si>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&lt; number &gt;</t>
  </si>
  <si>
    <t>Natural gas (2711), volume</t>
  </si>
  <si>
    <t>Sm3 o.e.</t>
  </si>
  <si>
    <t>Add commodities here, volume</t>
  </si>
  <si>
    <t>If yes, what was sold?</t>
  </si>
  <si>
    <t>Crude oil (2709), стоимость</t>
  </si>
  <si>
    <t>Natural gas (2711), стоимость</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</si>
  <si>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</si>
  <si>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</si>
  <si>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</si>
  <si>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</si>
  <si>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</si>
  <si>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</si>
  <si>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</si>
  <si>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Раздел 3.1.3 Отчета ИПДО за 2019-2021</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</si>
  <si>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</si>
  <si>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</si>
  <si>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</si>
  <si>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</si>
  <si>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</si>
  <si>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Раскрывает ли правительство информацию касательно следующего: Direct subnational payments?</t>
  </si>
  <si>
    <t>https://moliya.tj/ru/</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</si>
  <si>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</si>
  <si>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</si>
  <si>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</si>
  <si>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</si>
  <si>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</si>
  <si>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Отчет ИПДО Таджикистана</t>
  </si>
  <si>
    <t>Is the data subject to credible, independent audits, applying international standards?</t>
  </si>
  <si>
    <t>Отсутствует законодательная база для проверки этих данных.</t>
  </si>
  <si>
    <t>Are government agencies subject to credible, independent audits?</t>
  </si>
  <si>
    <t>Государственные органы проверяются Счетной палатой Республики Таджикистан. См. Раздел 3.1.3 Отчета ИПДО за 2019-2021</t>
  </si>
  <si>
    <t>Government audits database</t>
  </si>
  <si>
    <t>Are companies subject to credible, independent audits?</t>
  </si>
  <si>
    <t>См. Раздел 3.1.3 Отчета ИПДО за 2019-2021</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</si>
  <si>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</si>
  <si>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</si>
  <si>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</si>
  <si>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См. Раздел 2.10 Отчета ИПДО за 2019-2021</t>
  </si>
  <si>
    <t>Does the government disclose what value of revenues are not recorded in the budget?</t>
  </si>
  <si>
    <t>EITI Requirement 5.2: Subnational transfers</t>
  </si>
  <si>
    <t>Does the government disclose information on Subnational transfers?</t>
  </si>
  <si>
    <t>Закон о государственном бюджете. См. Раздел 3.1.3 Отчета ИПДО за 2019-2021</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</si>
  <si>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</si>
  <si>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</si>
  <si>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</si>
  <si>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</si>
  <si>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</si>
  <si>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Закон о государственном бюджете. См. https://moliya.tj/ru/</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</si>
  <si>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</si>
  <si>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</si>
  <si>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</si>
  <si>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</si>
  <si>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</si>
  <si>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</si>
  <si>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Раздел 2.11.1 Отчета ИПДО за 2019-2021</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</si>
  <si>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</si>
  <si>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</si>
  <si>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</si>
  <si>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</si>
  <si>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</si>
  <si>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</si>
  <si>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</si>
  <si>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Раздел 2.12 Отчета ИПДО за 2019-2021</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</si>
  <si>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</si>
  <si>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</si>
  <si>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</si>
  <si>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</si>
  <si>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</si>
  <si>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</si>
  <si>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</si>
  <si>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</si>
  <si>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</si>
  <si>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</si>
  <si>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</si>
  <si>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</si>
  <si>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</si>
  <si>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</si>
  <si>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</si>
  <si>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</si>
  <si>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</si>
  <si>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</si>
  <si>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</si>
  <si>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Раздел 2.13 Отчета ИПДО</t>
  </si>
  <si>
    <t>databases containing environmental impact assessments, certification schemes or similar documentation of environmental management?</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</si>
  <si>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</si>
  <si>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</si>
  <si>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</si>
  <si>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</si>
  <si>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</si>
  <si>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</si>
  <si>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</si>
  <si>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</si>
  <si>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</si>
  <si>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</si>
  <si>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</si>
  <si>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</si>
  <si>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</si>
  <si>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</si>
  <si>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</si>
  <si>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Налоговый комитет при Правительстве Республики Таджикистан</t>
  </si>
  <si>
    <t>Central goverment</t>
  </si>
  <si>
    <t>Таможенная служба при Правительстве Республики Таджикистан</t>
  </si>
  <si>
    <t>Государственный комитет по инвестициям и управлению государственным имуществом Республики Таджикистан</t>
  </si>
  <si>
    <t>Комитет по охране окружающей среды при Правительстве Республики Таджикистан</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</si>
  <si>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</si>
  <si>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</si>
  <si>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</si>
  <si>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</si>
  <si>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</si>
  <si>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</si>
  <si>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</si>
  <si>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</si>
  <si>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</si>
  <si>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</si>
  <si>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</si>
  <si>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</si>
  <si>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</si>
  <si>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Общество с ограниченной ответственности «ЗАРИНК»</t>
  </si>
  <si>
    <t>Private</t>
  </si>
  <si>
    <t>040014717</t>
  </si>
  <si>
    <t>Mining</t>
  </si>
  <si>
    <t>Золото</t>
  </si>
  <si>
    <t>https://zarink.tj/</t>
  </si>
  <si>
    <t>Общество с ограниченной ответственности «Шимшо»</t>
  </si>
  <si>
    <t>040019839</t>
  </si>
  <si>
    <t>Общество с ограниченной ответственности «Пакрут»</t>
  </si>
  <si>
    <t>030008182</t>
  </si>
  <si>
    <t>Общество с ограниченной ответственности «Совместное предприятие ЗАРАФШОН»</t>
  </si>
  <si>
    <t>Совместное Таджикско-Канадское Общество с ограниченной ответственности «АПРЕЛЕВКА»</t>
  </si>
  <si>
    <t>Золото, серебро</t>
  </si>
  <si>
    <t>Шахта «Фон-Ягноб», дочернее предприятие ГУП «Ангишти Точик»</t>
  </si>
  <si>
    <t>State-owned enterprises &amp; public corporations</t>
  </si>
  <si>
    <t>Уголь</t>
  </si>
  <si>
    <t>https://fonyagnob.com/about_us/</t>
  </si>
  <si>
    <t>Закрытое акционерное общество «Талко Голд»</t>
  </si>
  <si>
    <t>070016835</t>
  </si>
  <si>
    <t>Общество с ограниченной ответственности «Таджикско-Китайская Горнопромышленная Компания»</t>
  </si>
  <si>
    <t>020024182</t>
  </si>
  <si>
    <t>Свинец, цинк, серебро</t>
  </si>
  <si>
    <t>Открытое акционерное общество «Сементи точик»</t>
  </si>
  <si>
    <t>'020004768</t>
  </si>
  <si>
    <t>Железо</t>
  </si>
  <si>
    <t>Таджикско-Американское Общество с ограниченной ответственности совместное предприятие «АНЗОБ»</t>
  </si>
  <si>
    <t>Сурма, ртуть</t>
  </si>
  <si>
    <t>Закрытое акционерное общество «Таджикский металлургический комбинат»</t>
  </si>
  <si>
    <t>090014459</t>
  </si>
  <si>
    <t xml:space="preserve">Общество с ограниченной ответственности «Хуаксин Гаюр Цемент» </t>
  </si>
  <si>
    <t>Общество с ограниченной ответственности «Хуаксин Гаюр (Согд) Цемент»</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</si>
  <si>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</si>
  <si>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</si>
  <si>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</si>
  <si>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</si>
  <si>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</si>
  <si>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</si>
  <si>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</si>
  <si>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</si>
  <si>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</si>
  <si>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</si>
  <si>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НЕ ПРИЕМЛЕМО</t>
  </si>
  <si>
    <t>Greeny South LNG</t>
  </si>
  <si>
    <t>EITI Company LLC</t>
  </si>
  <si>
    <t>Sulphur of all kinds (2503)</t>
  </si>
  <si>
    <t>Exploration</t>
  </si>
  <si>
    <t>&lt; XXX &gt;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</si>
  <si>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</si>
  <si>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</si>
  <si>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</si>
  <si>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</si>
  <si>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</si>
  <si>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</si>
  <si>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</si>
  <si>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</si>
  <si>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</si>
  <si>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</si>
  <si>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</si>
  <si>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</si>
  <si>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</si>
  <si>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</si>
  <si>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</si>
  <si>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</si>
  <si>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</si>
  <si>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</si>
  <si>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</si>
  <si>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</si>
  <si>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</si>
  <si>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</si>
  <si>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</si>
  <si>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</si>
  <si>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Royalties (1415E1)</t>
  </si>
  <si>
    <t>Налог на природные ресурсы</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</si>
  <si>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</si>
  <si>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Ordinary taxes on income, profits and capital gains (1112E1)</t>
  </si>
  <si>
    <t>Налог на прибыль от добывающих отраслей</t>
  </si>
  <si>
    <t>Social security employer contributions (1212E)</t>
  </si>
  <si>
    <t>Социальный налог с работодателя</t>
  </si>
  <si>
    <t>General taxes on goods and services (VAT, sales tax, turnover tax) (1141E)</t>
  </si>
  <si>
    <t>Налог на добавленную стоимость на поставку товаров, работ и услуг</t>
  </si>
  <si>
    <t>Extraordinary taxes on income, profits and capital gains (1112E2)</t>
  </si>
  <si>
    <t>Прочие обязательные платежи в республиканский бюджет</t>
  </si>
  <si>
    <t>For more guidance, please visit https://eiti.org/summary-data-template</t>
  </si>
  <si>
    <t>Налог на дивиденды</t>
  </si>
  <si>
    <t>or, https://www.imf.org/external/np/sta/gfsm/</t>
  </si>
  <si>
    <t>Налог с пользователей автомобильных дорог</t>
  </si>
  <si>
    <t>Налог на добавленную стоимость, удерживаемый с нерезидентов</t>
  </si>
  <si>
    <t>Taxes on property (113E)</t>
  </si>
  <si>
    <t>Налог на объекты недвижимости</t>
  </si>
  <si>
    <t>Motor vehicle taxes (11451E)</t>
  </si>
  <si>
    <t>Налог на транспортные средства</t>
  </si>
  <si>
    <t>Земельный налог</t>
  </si>
  <si>
    <t>Customs and other import duties (1151E)</t>
  </si>
  <si>
    <t>Налог на добавленную стоимость на товары, ввозимые на территорию Республики Таджикистан</t>
  </si>
  <si>
    <t>Таможенные пошлины</t>
  </si>
  <si>
    <t>Таможенные сборы</t>
  </si>
  <si>
    <t>Excise taxes (1142E)</t>
  </si>
  <si>
    <t>Акцизный налог на товары, ввозимые в РТ</t>
  </si>
  <si>
    <t>Total in USD</t>
  </si>
  <si>
    <t>Итого TJS</t>
  </si>
  <si>
    <t>Additional information</t>
  </si>
  <si>
    <t>Any additional information that is not eligible for inclusion in the table above, please include below as comments.</t>
  </si>
  <si>
    <t>Comment 1</t>
  </si>
  <si>
    <t>Потоки, которых невозможно включить вышеприведённой таблице приведены ниже</t>
  </si>
  <si>
    <t xml:space="preserve">Подоходный налог, удерживаемый с физических лиц </t>
  </si>
  <si>
    <t>Бюджетный социальный налог</t>
  </si>
  <si>
    <t>Другие платежи</t>
  </si>
  <si>
    <t>Total</t>
  </si>
  <si>
    <t>Comment 2</t>
  </si>
  <si>
    <t xml:space="preserve">В вышеприведённых таблицах включены все платежи компании добывающего сектора имеющие действующие лицензии на добычу. </t>
  </si>
  <si>
    <t>Comment 3</t>
  </si>
  <si>
    <t>В связи с незначительности, все платежи были включены как платежи "добывающего сектора"</t>
  </si>
  <si>
    <t>Comment 4</t>
  </si>
  <si>
    <t>Первая таблица итого TJS не правильно отражает. Сумма должна быт 1,640,946,421 сом.</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</si>
  <si>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</si>
  <si>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</si>
  <si>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</si>
  <si>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</si>
  <si>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</si>
  <si>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</si>
  <si>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</si>
  <si>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</si>
  <si>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</si>
  <si>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</si>
  <si>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</si>
  <si>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</si>
  <si>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</si>
  <si>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</si>
  <si>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</si>
  <si>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</si>
  <si>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</si>
  <si>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020004768</t>
  </si>
  <si>
    <t>Подоходный налог, удерживаемый с физических лиц</t>
  </si>
  <si>
    <t>В таблице приведены только платежи добывающих компании, которые попались в выборке для дальнейшей сверки.</t>
  </si>
  <si>
    <t>Таблица содержить налоговые и таможенные платежи, которые превысили порога существенности и утверждены для сверки Национальным советом ИПДО Таджикистана.</t>
  </si>
  <si>
    <t>"Подоходный налог, удерживаемый с физических лиц", который показан как отдельно в разделе Дополнительной информации листе "Часть 4 Доходы правительства" включен в вышеприведенной таблице по каждой компании.</t>
  </si>
  <si>
    <t>В таблице также приведены платежи следующих компании, которые не предоставили заполненную форму отчетности для выверки/сверки:</t>
  </si>
  <si>
    <t xml:space="preserve">   1) Закрытое акционерное общество «Таджикский металлургический комбинат»</t>
  </si>
  <si>
    <t xml:space="preserve">   2) Общество с ограниченной ответственности «Хуаксин Гаюр Цемент» </t>
  </si>
  <si>
    <t xml:space="preserve">   3) Общество с ограниченной ответственности «Хуаксин Гаюр (Согд) Цемент»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</si>
  <si>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</si>
  <si>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</si>
  <si>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</si>
  <si>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</si>
  <si>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</si>
  <si>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</si>
  <si>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</si>
  <si>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</si>
  <si>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</si>
  <si>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</si>
  <si>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</si>
  <si>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</si>
  <si>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</si>
  <si>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</si>
  <si>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</si>
  <si>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</si>
  <si>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</si>
  <si>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</si>
  <si>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</si>
  <si>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</si>
  <si>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</si>
  <si>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</si>
  <si>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</si>
  <si>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</si>
  <si>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</si>
  <si>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</si>
  <si>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</si>
  <si>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</si>
  <si>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</si>
  <si>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</si>
  <si>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</si>
  <si>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</si>
  <si>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</si>
  <si>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</si>
  <si>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</si>
  <si>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</si>
  <si>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</si>
  <si>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</si>
  <si>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</si>
  <si>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</si>
  <si>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</si>
  <si>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</si>
  <si>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</si>
  <si>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</si>
  <si>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</si>
  <si>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</si>
  <si>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</si>
  <si>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</si>
  <si>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</si>
  <si>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</si>
  <si>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</si>
  <si>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</si>
  <si>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</si>
  <si>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</si>
  <si>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</si>
  <si>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</si>
  <si>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</si>
  <si>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</si>
  <si>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</si>
  <si>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</si>
  <si>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</si>
  <si>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</si>
  <si>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</si>
  <si>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</si>
  <si>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</si>
  <si>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</si>
  <si>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</si>
  <si>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</si>
  <si>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</si>
  <si>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</si>
  <si>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</si>
  <si>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</si>
  <si>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</si>
  <si>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</si>
  <si>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</si>
  <si>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</si>
  <si>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</si>
  <si>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</si>
  <si>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</si>
  <si>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</si>
  <si>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</si>
  <si>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</si>
  <si>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</si>
  <si>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</si>
  <si>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</si>
  <si>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</si>
  <si>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</si>
  <si>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</si>
  <si>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</si>
  <si>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</si>
  <si>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</si>
  <si>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</si>
  <si>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</si>
  <si>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</si>
  <si>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</si>
  <si>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</si>
  <si>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</si>
  <si>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</si>
  <si>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</si>
  <si>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</si>
  <si>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</si>
  <si>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</si>
  <si>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</si>
  <si>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</si>
  <si>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</si>
  <si>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</si>
  <si>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</si>
  <si>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</si>
  <si>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</si>
  <si>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</si>
  <si>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</si>
  <si>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</si>
  <si>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</si>
  <si>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</si>
  <si>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</si>
  <si>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</si>
  <si>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</si>
  <si>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</si>
  <si>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</si>
  <si>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</si>
  <si>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</si>
  <si>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</si>
  <si>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</si>
  <si>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</si>
  <si>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</si>
  <si>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</si>
  <si>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</si>
  <si>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</si>
  <si>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</si>
  <si>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</si>
  <si>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</si>
  <si>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</si>
  <si>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</si>
  <si>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</si>
  <si>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</si>
  <si>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</si>
  <si>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</si>
  <si>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</si>
  <si>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</si>
  <si>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</si>
  <si>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</si>
  <si>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</si>
  <si>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</si>
  <si>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</si>
  <si>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</si>
  <si>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</si>
  <si>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</si>
  <si>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</si>
  <si>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</si>
  <si>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</si>
  <si>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</si>
  <si>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</si>
  <si>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</si>
  <si>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</si>
  <si>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</si>
  <si>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</si>
  <si>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</si>
  <si>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</si>
  <si>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</si>
  <si>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</si>
  <si>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</si>
  <si>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</si>
  <si>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</si>
  <si>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</si>
  <si>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</si>
  <si>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</si>
  <si>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</si>
  <si>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</si>
  <si>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</si>
  <si>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</si>
  <si>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</si>
  <si>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</si>
  <si>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</si>
  <si>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</si>
  <si>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</si>
  <si>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</si>
  <si>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</si>
  <si>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</si>
  <si>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</si>
  <si>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</si>
  <si>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</si>
  <si>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</si>
  <si>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</si>
  <si>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</si>
  <si>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</si>
  <si>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</si>
  <si>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</si>
  <si>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</si>
  <si>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</si>
  <si>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</si>
  <si>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</si>
  <si>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</si>
  <si>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</si>
  <si>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</si>
  <si>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</si>
  <si>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</si>
  <si>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</si>
  <si>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</si>
  <si>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</si>
  <si>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</si>
  <si>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</si>
  <si>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</si>
  <si>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</si>
  <si>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</si>
  <si>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</si>
  <si>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</si>
  <si>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</si>
  <si>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</si>
  <si>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</si>
  <si>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</si>
  <si>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</si>
  <si>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</si>
  <si>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</si>
  <si>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</si>
  <si>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</si>
  <si>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</si>
  <si>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</si>
  <si>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</si>
  <si>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</si>
  <si>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</si>
  <si>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</si>
  <si>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</si>
  <si>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</si>
  <si>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</si>
  <si>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</si>
  <si>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</si>
  <si>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</si>
  <si>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</si>
  <si>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</si>
  <si>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</si>
  <si>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</si>
  <si>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</si>
  <si>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</si>
  <si>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</si>
  <si>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</si>
  <si>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</si>
  <si>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</si>
  <si>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</si>
  <si>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</si>
  <si>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</si>
  <si>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</si>
  <si>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</si>
  <si>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</si>
  <si>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</si>
  <si>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</si>
  <si>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</si>
  <si>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</si>
  <si>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</si>
  <si>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</si>
  <si>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</si>
  <si>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</si>
  <si>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</si>
  <si>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</si>
  <si>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</si>
  <si>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</si>
  <si>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</si>
  <si>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</si>
  <si>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</si>
  <si>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</si>
  <si>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</si>
  <si>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</si>
  <si>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</si>
  <si>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</si>
  <si>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</si>
  <si>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</si>
  <si>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</si>
  <si>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</si>
  <si>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</si>
  <si>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</si>
  <si>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</si>
  <si>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</si>
  <si>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</si>
  <si>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</si>
  <si>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</si>
  <si>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</si>
  <si>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</si>
  <si>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</si>
  <si>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</si>
  <si>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</si>
  <si>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</si>
  <si>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</si>
  <si>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</si>
  <si>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</si>
  <si>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</si>
  <si>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</si>
  <si>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</si>
  <si>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</si>
  <si>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</si>
  <si>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</si>
  <si>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</si>
  <si>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</si>
  <si>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</si>
  <si>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</si>
  <si>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</si>
  <si>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</si>
  <si>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</si>
  <si>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</si>
  <si>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</si>
  <si>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</si>
  <si>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</si>
  <si>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</si>
  <si>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</si>
  <si>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</si>
  <si>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</si>
  <si>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</si>
  <si>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</si>
  <si>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</si>
  <si>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</si>
  <si>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</si>
  <si>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</si>
  <si>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</si>
  <si>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</si>
  <si>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</si>
  <si>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</si>
  <si>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</si>
  <si>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</si>
  <si>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</si>
  <si>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</si>
  <si>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</si>
  <si>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</si>
  <si>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</si>
  <si>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</si>
  <si>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</si>
  <si>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</si>
  <si>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</si>
  <si>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</si>
  <si>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</si>
  <si>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</si>
  <si>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</si>
  <si>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</si>
  <si>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</si>
  <si>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</si>
  <si>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</si>
  <si>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</si>
  <si>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</si>
  <si>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</si>
  <si>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</si>
  <si>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</si>
  <si>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</si>
  <si>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</si>
  <si>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</si>
  <si>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</si>
  <si>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</si>
  <si>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</si>
  <si>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</si>
  <si>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</si>
  <si>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</si>
  <si>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</si>
  <si>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</si>
  <si>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</si>
  <si>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</si>
  <si>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</si>
  <si>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</si>
  <si>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</si>
  <si>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</si>
  <si>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</si>
  <si>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</si>
  <si>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</si>
  <si>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</si>
  <si>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</si>
  <si>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</si>
  <si>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</si>
  <si>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</si>
  <si>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</si>
  <si>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</si>
  <si>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</si>
  <si>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</si>
  <si>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</si>
  <si>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</si>
  <si>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</si>
  <si>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</si>
  <si>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</si>
  <si>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</si>
  <si>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</si>
  <si>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</si>
  <si>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</si>
  <si>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</si>
  <si>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</si>
  <si>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</si>
  <si>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</si>
  <si>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</si>
  <si>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</si>
  <si>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</si>
  <si>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</si>
  <si>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</si>
  <si>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</si>
  <si>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</si>
  <si>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</si>
  <si>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</si>
  <si>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</si>
  <si>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</si>
  <si>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</si>
  <si>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</si>
  <si>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</si>
  <si>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</si>
  <si>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</si>
  <si>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</si>
  <si>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</si>
  <si>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</si>
  <si>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</si>
  <si>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</si>
  <si>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</si>
  <si>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</si>
  <si>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</si>
  <si>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</si>
  <si>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</si>
  <si>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</si>
  <si>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</si>
  <si>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</si>
  <si>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</si>
  <si>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</si>
  <si>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</si>
  <si>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</si>
  <si>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</si>
  <si>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</si>
  <si>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</si>
  <si>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</si>
  <si>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</si>
  <si>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</si>
  <si>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</si>
  <si>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</si>
  <si>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</si>
  <si>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</si>
  <si>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</si>
  <si>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</si>
  <si>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</si>
  <si>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</si>
  <si>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</si>
  <si>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</si>
  <si>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</si>
  <si>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</si>
  <si>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</si>
  <si>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</si>
  <si>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</si>
  <si>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</si>
  <si>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</si>
  <si>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</si>
  <si>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</si>
  <si>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</si>
  <si>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</si>
  <si>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</si>
  <si>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</si>
  <si>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</si>
  <si>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</si>
  <si>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</si>
  <si>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</si>
  <si>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</si>
  <si>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</si>
  <si>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</si>
  <si>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</si>
  <si>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</si>
  <si>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</si>
  <si>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</si>
  <si>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</si>
  <si>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</si>
  <si>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</si>
  <si>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</si>
  <si>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</si>
  <si>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</si>
  <si>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</si>
  <si>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</si>
  <si>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</si>
  <si>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</si>
  <si>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</si>
  <si>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</si>
  <si>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</si>
  <si>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</si>
  <si>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</si>
  <si>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</si>
  <si>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</si>
  <si>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</si>
  <si>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</si>
  <si>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</si>
  <si>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</si>
  <si>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</si>
  <si>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</si>
  <si>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</si>
  <si>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</si>
  <si>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</si>
  <si>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</si>
  <si>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</si>
  <si>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</si>
  <si>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</si>
  <si>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</si>
  <si>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</si>
  <si>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</si>
  <si>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</si>
  <si>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</si>
  <si>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</si>
  <si>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</si>
  <si>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</si>
  <si>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</si>
  <si>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</si>
  <si>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</si>
  <si>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</si>
  <si>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</si>
  <si>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</si>
  <si>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</si>
  <si>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</si>
  <si>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</si>
  <si>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</si>
  <si>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</si>
  <si>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</si>
  <si>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</si>
  <si>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</si>
  <si>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</si>
  <si>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</si>
  <si>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</si>
  <si>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</si>
  <si>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</si>
  <si>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</si>
  <si>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</si>
  <si>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</si>
  <si>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</si>
  <si>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</si>
  <si>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</si>
  <si>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</si>
  <si>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</si>
  <si>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</si>
  <si>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</si>
  <si>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</si>
  <si>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</si>
  <si>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</si>
  <si>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</si>
  <si>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</si>
  <si>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</si>
  <si>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</si>
  <si>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</si>
  <si>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</si>
  <si>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</si>
  <si>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</si>
  <si>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</si>
  <si>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</si>
  <si>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</si>
  <si>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</si>
  <si>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</si>
  <si>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</si>
  <si>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</si>
  <si>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</si>
  <si>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</si>
  <si>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</si>
  <si>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</si>
  <si>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</si>
  <si>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</si>
  <si>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</si>
  <si>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</si>
  <si>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</si>
  <si>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</si>
  <si>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</si>
  <si>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</si>
  <si>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</si>
  <si>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</si>
  <si>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</si>
  <si>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</si>
  <si>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</si>
  <si>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</si>
  <si>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</si>
  <si>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</si>
  <si>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</si>
  <si>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</si>
  <si>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</si>
  <si>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</si>
  <si>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</si>
  <si>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</si>
  <si>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</si>
  <si>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</si>
  <si>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</si>
  <si>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</si>
  <si>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</si>
  <si>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</si>
  <si>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</si>
  <si>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</si>
  <si>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</si>
  <si>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</si>
  <si>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</si>
  <si>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</si>
  <si>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</si>
  <si>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</si>
  <si>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</si>
  <si>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</si>
  <si>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</si>
  <si>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</si>
  <si>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</si>
  <si>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</si>
  <si>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</si>
  <si>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</si>
  <si>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</si>
  <si>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</si>
  <si>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</si>
  <si>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</si>
  <si>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</si>
  <si>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</si>
  <si>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</si>
  <si>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</si>
  <si>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</si>
  <si>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</si>
  <si>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</si>
  <si>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</si>
  <si>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</si>
  <si>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</si>
  <si>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</si>
  <si>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</si>
  <si>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</si>
  <si>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</si>
  <si>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</si>
  <si>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</si>
  <si>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</si>
  <si>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</si>
  <si>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</si>
  <si>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</si>
  <si>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</si>
  <si>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</si>
  <si>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</si>
  <si>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</si>
  <si>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</si>
  <si>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</si>
  <si>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</si>
  <si>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</si>
  <si>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</si>
  <si>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</si>
  <si>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</si>
  <si>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</si>
  <si>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</si>
  <si>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</si>
  <si>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</si>
  <si>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</si>
  <si>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</si>
  <si>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</si>
  <si>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</si>
  <si>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</si>
  <si>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</si>
  <si>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</si>
  <si>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</si>
  <si>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</si>
  <si>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</si>
  <si>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</si>
  <si>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</si>
  <si>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</si>
  <si>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</si>
  <si>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</si>
  <si>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</si>
  <si>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</si>
  <si>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</si>
  <si>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</si>
  <si>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</si>
  <si>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</si>
  <si>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</si>
  <si>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</si>
  <si>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</si>
  <si>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</si>
  <si>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</si>
  <si>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</si>
  <si>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</si>
  <si>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</si>
  <si>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</si>
  <si>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</si>
  <si>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</si>
  <si>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</si>
  <si>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</si>
  <si>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</si>
  <si>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</si>
  <si>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</si>
  <si>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</si>
  <si>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</si>
  <si>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</si>
  <si>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</si>
  <si>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</si>
  <si>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</si>
  <si>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</si>
  <si>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</si>
  <si>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</si>
  <si>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</si>
  <si>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</si>
  <si>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</si>
  <si>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</si>
  <si>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</si>
  <si>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</si>
  <si>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</si>
  <si>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</si>
  <si>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</si>
  <si>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</si>
  <si>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</si>
  <si>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</si>
  <si>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</si>
  <si>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</si>
  <si>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</si>
  <si>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</si>
  <si>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</si>
  <si>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</si>
  <si>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</si>
  <si>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</si>
  <si>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</si>
  <si>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</si>
  <si>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</si>
  <si>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</si>
  <si>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</si>
  <si>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</si>
  <si>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</si>
  <si>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</si>
  <si>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</si>
  <si>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</si>
  <si>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</si>
  <si>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</si>
  <si>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</si>
  <si>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</si>
  <si>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</si>
  <si>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</si>
  <si>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</si>
  <si>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</si>
  <si>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</si>
  <si>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</si>
  <si>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</si>
  <si>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</si>
  <si>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</si>
  <si>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</si>
  <si>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</si>
  <si>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</si>
  <si>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</si>
  <si>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</si>
  <si>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</si>
  <si>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</si>
  <si>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</si>
  <si>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</si>
  <si>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</si>
  <si>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</si>
  <si>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</si>
  <si>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</si>
  <si>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</si>
  <si>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</si>
  <si>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</si>
  <si>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</si>
  <si>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</si>
  <si>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</si>
  <si>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</si>
  <si>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</si>
  <si>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</si>
  <si>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</si>
  <si>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</si>
  <si>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</si>
  <si>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</si>
  <si>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</si>
  <si>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</si>
  <si>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</si>
  <si>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</si>
  <si>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</si>
  <si>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</si>
  <si>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</si>
  <si>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</si>
  <si>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</si>
  <si>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</si>
  <si>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</si>
  <si>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</si>
  <si>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</si>
  <si>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</si>
  <si>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</si>
  <si>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</si>
  <si>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</si>
  <si>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</si>
  <si>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</si>
  <si>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</si>
  <si>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</si>
  <si>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</si>
  <si>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</si>
  <si>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</si>
  <si>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</si>
  <si>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</si>
  <si>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</si>
  <si>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</si>
  <si>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</si>
  <si>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</si>
  <si>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</si>
  <si>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</si>
  <si>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</si>
  <si>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</si>
  <si>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</si>
  <si>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</si>
  <si>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</si>
  <si>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</si>
  <si>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</si>
  <si>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</si>
  <si>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</si>
  <si>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</si>
  <si>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</si>
  <si>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</si>
  <si>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</si>
  <si>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</si>
  <si>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</si>
  <si>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</si>
  <si>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</si>
  <si>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</si>
  <si>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</si>
  <si>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</si>
  <si>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</si>
  <si>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</si>
  <si>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</si>
  <si>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</si>
  <si>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</si>
  <si>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</si>
  <si>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</si>
  <si>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</si>
  <si>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</si>
  <si>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</si>
  <si>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</si>
  <si>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</si>
  <si>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</si>
  <si>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</si>
  <si>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</si>
  <si>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</si>
  <si>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</si>
  <si>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</si>
  <si>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</si>
  <si>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</si>
  <si>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</si>
  <si>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</si>
  <si>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</si>
  <si>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</si>
  <si>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</si>
  <si>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</si>
  <si>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</si>
  <si>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</si>
  <si>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</si>
  <si>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</si>
  <si>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</si>
  <si>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</si>
  <si>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</si>
  <si>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</si>
  <si>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</si>
  <si>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</si>
  <si>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</si>
  <si>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</si>
  <si>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</si>
  <si>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</si>
  <si>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</si>
  <si>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</si>
  <si>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</si>
  <si>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</si>
  <si>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</si>
  <si>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</si>
  <si>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</si>
  <si>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</si>
  <si>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</si>
  <si>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</si>
  <si>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</si>
  <si>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</si>
  <si>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</si>
  <si>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</si>
  <si>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</si>
  <si>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</si>
  <si>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</si>
  <si>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</si>
  <si>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</si>
  <si>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</si>
  <si>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</si>
  <si>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</si>
  <si>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</si>
  <si>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</si>
  <si>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</si>
  <si>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</si>
  <si>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</si>
  <si>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</si>
  <si>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</si>
  <si>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</si>
  <si>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</si>
  <si>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</si>
  <si>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</si>
  <si>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</si>
  <si>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</si>
  <si>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</si>
  <si>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</si>
  <si>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</si>
  <si>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</si>
  <si>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</si>
  <si>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</si>
  <si>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</si>
  <si>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</si>
  <si>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</si>
  <si>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</si>
  <si>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</si>
  <si>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</si>
  <si>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</si>
  <si>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</si>
  <si>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</si>
  <si>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</si>
  <si>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</si>
  <si>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</si>
  <si>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</si>
  <si>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</si>
  <si>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</si>
  <si>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</si>
  <si>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</si>
  <si>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</si>
  <si>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</si>
  <si>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</si>
  <si>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</si>
  <si>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</si>
  <si>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</si>
  <si>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</si>
  <si>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</si>
  <si>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</si>
  <si>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</si>
  <si>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</si>
  <si>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</si>
  <si>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</si>
  <si>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</si>
  <si>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</si>
  <si>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</si>
  <si>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</si>
  <si>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</si>
  <si>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</si>
  <si>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</si>
  <si>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</si>
  <si>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</si>
  <si>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</si>
  <si>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</si>
  <si>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</si>
  <si>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</si>
  <si>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</si>
  <si>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</si>
  <si>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</si>
  <si>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</si>
  <si>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</si>
  <si>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</si>
  <si>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</si>
  <si>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</si>
  <si>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</si>
  <si>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</si>
  <si>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</si>
  <si>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</si>
  <si>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</si>
  <si>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</si>
  <si>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</si>
  <si>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</si>
  <si>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</si>
  <si>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</si>
  <si>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</si>
  <si>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</si>
  <si>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</si>
  <si>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</si>
  <si>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</si>
  <si>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</si>
  <si>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</si>
  <si>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</si>
  <si>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</si>
  <si>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</si>
  <si>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</si>
  <si>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</si>
  <si>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</si>
  <si>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</si>
  <si>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</si>
  <si>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</si>
  <si>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</si>
  <si>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</si>
  <si>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</si>
  <si>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</si>
  <si>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</si>
  <si>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</si>
  <si>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</si>
  <si>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</si>
  <si>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</si>
  <si>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</si>
  <si>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</si>
  <si>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</si>
  <si>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</si>
  <si>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</si>
  <si>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</si>
  <si>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</si>
  <si>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</si>
  <si>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</si>
  <si>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</si>
  <si>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</si>
  <si>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</si>
  <si>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</si>
  <si>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</si>
  <si>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</si>
  <si>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</si>
  <si>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</si>
  <si>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</si>
  <si>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</si>
  <si>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</si>
  <si>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</si>
  <si>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</si>
  <si>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</si>
  <si>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</si>
  <si>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</si>
  <si>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</si>
  <si>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</si>
  <si>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</si>
  <si>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</si>
  <si>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</si>
  <si>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</si>
  <si>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</si>
  <si>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</si>
  <si>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</si>
  <si>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</si>
  <si>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</si>
  <si>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</si>
  <si>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</si>
  <si>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</si>
  <si>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</si>
  <si>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</si>
  <si>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</si>
  <si>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</si>
  <si>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</si>
  <si>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</si>
  <si>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</si>
  <si>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</si>
  <si>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</si>
  <si>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</si>
  <si>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</si>
  <si>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</si>
  <si>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</si>
  <si>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</si>
  <si>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</si>
  <si>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</si>
  <si>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</si>
  <si>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</si>
  <si>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</si>
  <si>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</si>
  <si>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</si>
  <si>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</si>
  <si>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</si>
  <si>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</si>
  <si>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</si>
  <si>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</si>
  <si>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</si>
  <si>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</si>
  <si>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</si>
  <si>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</si>
  <si>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</si>
  <si>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</si>
  <si>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</si>
  <si>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</si>
  <si>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</si>
  <si>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</si>
  <si>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</si>
  <si>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</si>
  <si>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</si>
  <si>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</si>
  <si>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</si>
  <si>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</si>
  <si>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</si>
  <si>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</si>
  <si>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</si>
  <si>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</si>
  <si>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</si>
  <si>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</si>
  <si>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</si>
  <si>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</si>
  <si>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</si>
  <si>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</si>
  <si>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</si>
  <si>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</si>
  <si>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</si>
  <si>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</si>
  <si>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</si>
  <si>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</si>
  <si>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</si>
  <si>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</si>
  <si>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</si>
  <si>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</si>
  <si>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</si>
  <si>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</si>
  <si>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</si>
  <si>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</si>
  <si>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</si>
  <si>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</si>
  <si>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</si>
  <si>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</si>
  <si>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</si>
  <si>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</si>
  <si>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</si>
  <si>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</si>
  <si>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</si>
  <si>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</si>
  <si>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</si>
  <si>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</si>
  <si>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</si>
  <si>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</si>
  <si>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</si>
  <si>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</si>
  <si>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</si>
  <si>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</si>
  <si>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</si>
  <si>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</si>
  <si>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</si>
  <si>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</si>
  <si>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</si>
  <si>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</si>
  <si>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</si>
  <si>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</si>
  <si>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</si>
  <si>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</si>
  <si>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</si>
  <si>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</si>
  <si>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</si>
  <si>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</si>
  <si>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</si>
  <si>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</si>
  <si>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</si>
  <si>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</si>
  <si>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</si>
  <si>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</si>
  <si>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</si>
  <si>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</si>
  <si>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</si>
  <si>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</si>
  <si>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</si>
  <si>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</si>
  <si>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</si>
  <si>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</si>
  <si>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</si>
  <si>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</si>
  <si>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</si>
  <si>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</si>
  <si>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</si>
  <si>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</si>
  <si>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</si>
  <si>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</si>
  <si>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</si>
  <si>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</si>
  <si>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</si>
  <si>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</si>
  <si>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</si>
  <si>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</si>
  <si>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</si>
  <si>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</si>
  <si>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</si>
  <si>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</si>
  <si>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</si>
  <si>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</si>
  <si>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</si>
  <si>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</si>
  <si>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</si>
  <si>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</si>
  <si>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</si>
  <si>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</si>
  <si>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</si>
  <si>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</si>
  <si>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</si>
  <si>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</si>
  <si>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</si>
  <si>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</si>
  <si>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</si>
  <si>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</si>
  <si>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</si>
  <si>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</si>
  <si>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</si>
  <si>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</si>
  <si>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</si>
  <si>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</si>
  <si>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</si>
  <si>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</si>
  <si>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</si>
  <si>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</si>
  <si>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</si>
  <si>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</si>
  <si>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</si>
  <si>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</si>
  <si>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</si>
  <si>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</si>
  <si>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</si>
  <si>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</si>
  <si>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</si>
  <si>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</si>
  <si>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</si>
  <si>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</si>
  <si>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</si>
  <si>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</si>
  <si>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</si>
  <si>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</si>
  <si>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</si>
  <si>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</si>
  <si>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</si>
  <si>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</si>
  <si>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</si>
  <si>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</si>
  <si>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</si>
  <si>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</si>
  <si>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</si>
  <si>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</si>
  <si>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</si>
  <si>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</si>
  <si>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</si>
  <si>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</si>
  <si>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</si>
  <si>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</si>
  <si>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</si>
  <si>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</si>
  <si>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</si>
  <si>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</si>
  <si>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</si>
  <si>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</si>
  <si>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</si>
  <si>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</si>
  <si>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</si>
  <si>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</si>
  <si>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</si>
  <si>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</si>
  <si>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</si>
  <si>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</si>
  <si>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</si>
  <si>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</si>
  <si>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</si>
  <si>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</si>
  <si>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</si>
  <si>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</si>
  <si>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</si>
  <si>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</si>
  <si>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</si>
  <si>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</si>
  <si>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</si>
  <si>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</si>
  <si>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</si>
  <si>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</si>
  <si>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</si>
  <si>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</si>
  <si>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</si>
  <si>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</si>
  <si>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</si>
  <si>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</si>
  <si>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</si>
  <si>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</si>
  <si>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</si>
  <si>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</si>
  <si>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</si>
  <si>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</si>
  <si>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</si>
  <si>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</si>
  <si>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</si>
  <si>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</si>
  <si>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</si>
  <si>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</si>
  <si>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</si>
  <si>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</si>
  <si>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</si>
  <si>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</si>
  <si>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</si>
  <si>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</si>
  <si>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</si>
  <si>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</si>
  <si>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</si>
  <si>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</si>
  <si>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</si>
  <si>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</si>
  <si>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</si>
  <si>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</si>
  <si>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</si>
  <si>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</si>
  <si>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</si>
  <si>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</si>
  <si>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</si>
  <si>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</si>
  <si>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</si>
  <si>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</si>
  <si>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</si>
  <si>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</si>
  <si>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</si>
  <si>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</si>
  <si>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</si>
  <si>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</si>
  <si>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</si>
  <si>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</si>
  <si>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</si>
  <si>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</si>
  <si>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</si>
  <si>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</si>
  <si>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</si>
  <si>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</si>
  <si>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</si>
  <si>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</si>
  <si>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</si>
  <si>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</si>
  <si>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</si>
  <si>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</si>
  <si>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</si>
  <si>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</si>
  <si>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</si>
  <si>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</si>
  <si>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</si>
  <si>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</si>
  <si>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</si>
  <si>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</si>
  <si>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</si>
  <si>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</si>
  <si>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</si>
  <si>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</si>
  <si>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</si>
  <si>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</si>
  <si>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</si>
  <si>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</si>
  <si>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</si>
  <si>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</si>
  <si>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</si>
  <si>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</si>
  <si>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</si>
  <si>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</si>
  <si>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</si>
  <si>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</si>
  <si>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</si>
  <si>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</si>
  <si>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</si>
  <si>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</si>
  <si>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</si>
  <si>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</si>
  <si>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</si>
  <si>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</si>
  <si>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</si>
  <si>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</si>
  <si>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</si>
  <si>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</si>
  <si>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</si>
  <si>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</si>
  <si>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</si>
  <si>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</si>
  <si>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</si>
  <si>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</si>
  <si>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</si>
  <si>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</si>
  <si>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</si>
  <si>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</si>
  <si>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</si>
  <si>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</si>
  <si>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</si>
  <si>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</si>
  <si>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</si>
  <si>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</si>
  <si>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</si>
  <si>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</si>
  <si>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</si>
  <si>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</si>
  <si>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</si>
  <si>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</si>
  <si>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</si>
  <si>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</si>
  <si>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</si>
  <si>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</si>
  <si>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</si>
  <si>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</si>
  <si>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</si>
  <si>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</si>
  <si>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</si>
  <si>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</si>
  <si>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</si>
  <si>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</si>
  <si>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</si>
  <si>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</si>
  <si>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</si>
  <si>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</si>
  <si>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</si>
  <si>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</si>
  <si>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</si>
  <si>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</si>
  <si>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</si>
  <si>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</si>
  <si>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</si>
  <si>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</si>
  <si>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</si>
  <si>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</si>
  <si>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</si>
  <si>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</si>
  <si>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</si>
  <si>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</si>
  <si>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</si>
  <si>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</si>
  <si>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</si>
  <si>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</si>
  <si>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</si>
  <si>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</si>
  <si>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</si>
  <si>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</si>
  <si>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</si>
  <si>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</si>
  <si>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</si>
  <si>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</si>
  <si>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</si>
  <si>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</si>
  <si>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</si>
  <si>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</si>
  <si>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</si>
  <si>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</si>
  <si>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</si>
  <si>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</si>
  <si>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</si>
  <si>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</si>
  <si>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</si>
  <si>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</si>
  <si>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</si>
  <si>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</si>
  <si>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</si>
  <si>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</si>
  <si>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</si>
  <si>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</si>
  <si>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</si>
  <si>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</si>
  <si>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</si>
  <si>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</si>
  <si>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</si>
  <si>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</si>
  <si>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</si>
  <si>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</si>
  <si>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</si>
  <si>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</si>
  <si>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</si>
  <si>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</si>
  <si>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</si>
  <si>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</si>
  <si>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</si>
  <si>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</si>
  <si>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</si>
  <si>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</si>
  <si>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</si>
  <si>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</si>
  <si>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</si>
  <si>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</si>
  <si>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</si>
  <si>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</si>
  <si>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</si>
  <si>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</si>
  <si>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</si>
  <si>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</si>
  <si>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</si>
  <si>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</si>
  <si>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</si>
  <si>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</si>
  <si>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</si>
  <si>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</si>
  <si>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</si>
  <si>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</si>
  <si>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</si>
  <si>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</si>
  <si>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</si>
  <si>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</si>
  <si>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</si>
  <si>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</si>
  <si>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</si>
  <si>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</si>
  <si>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</si>
  <si>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</si>
  <si>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</si>
  <si>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</si>
  <si>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</si>
  <si>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</si>
  <si>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</si>
  <si>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</si>
  <si>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</si>
  <si>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</si>
  <si>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</si>
  <si>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</si>
  <si>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</si>
  <si>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</si>
  <si>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</si>
  <si>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</si>
  <si>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</si>
  <si>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</si>
  <si>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</si>
  <si>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</si>
  <si>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</si>
  <si>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</si>
  <si>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</si>
  <si>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</si>
  <si>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</si>
  <si>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</si>
  <si>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</si>
  <si>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</si>
  <si>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</si>
  <si>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</si>
  <si>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</si>
  <si>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</si>
  <si>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</si>
  <si>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</si>
  <si>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</si>
  <si>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</si>
  <si>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</si>
  <si>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</si>
  <si>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</si>
  <si>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</si>
  <si>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</si>
  <si>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</si>
  <si>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</si>
  <si>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</si>
  <si>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</si>
  <si>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</si>
  <si>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</si>
  <si>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</si>
  <si>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</si>
  <si>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</si>
  <si>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</si>
  <si>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</si>
  <si>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</si>
  <si>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</si>
  <si>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</si>
  <si>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</si>
  <si>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</si>
  <si>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</si>
  <si>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</si>
  <si>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</si>
  <si>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</si>
  <si>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</si>
  <si>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</si>
  <si>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</si>
  <si>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</si>
  <si>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</si>
  <si>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</si>
  <si>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</si>
  <si>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</si>
  <si>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</si>
  <si>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</si>
  <si>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</si>
  <si>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</si>
  <si>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</si>
  <si>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</si>
  <si>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</si>
  <si>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</si>
  <si>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</si>
  <si>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</si>
  <si>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</si>
  <si>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</si>
  <si>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</si>
  <si>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</si>
  <si>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</si>
  <si>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</si>
  <si>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</si>
  <si>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</si>
  <si>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TJ</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</si>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</sst>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 %"/>
  </numFmts>
  <fonts count="66">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u/>
      <sz val="11"/>
      <color theme="10"/>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1"/>
      <color rgb="FFFF0000"/>
      <name val="Franklin Gothic Book"/>
      <family val="2"/>
      <charset val="204"/>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i/>
      <sz val="11"/>
      <color theme="1"/>
      <name val="Franklin Gothic Book"/>
      <family val="2"/>
      <charset val="204"/>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7" fillId="0" borderId="0" applyNumberFormat="0" applyFill="0" applyBorder="0" applyAlignment="0" applyProtection="0"/>
  </cellStyleXfs>
  <cellXfs count="321">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horizontal="left" vertical="center"/>
    </xf>
    <xf numFmtId="0" fontId="40" fillId="2" borderId="11" xfId="2" applyFont="1" applyFill="1" applyBorder="1" applyAlignment="1">
      <alignment vertical="center" wrapText="1"/>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7" fillId="2" borderId="0" xfId="2" applyFont="1" applyFill="1" applyAlignment="1">
      <alignment vertical="center" wrapText="1"/>
    </xf>
    <xf numFmtId="0" fontId="24" fillId="5" borderId="4" xfId="2" applyFont="1" applyFill="1" applyBorder="1" applyAlignment="1">
      <alignment horizontal="left" vertical="center"/>
    </xf>
    <xf numFmtId="164" fontId="7" fillId="2" borderId="0" xfId="2" applyNumberFormat="1" applyFont="1" applyFill="1" applyAlignment="1">
      <alignment horizontal="left" vertical="center" wrapText="1"/>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7" fillId="2" borderId="0" xfId="2" applyNumberFormat="1" applyFont="1" applyFill="1" applyAlignment="1">
      <alignment vertical="center" wrapText="1"/>
    </xf>
    <xf numFmtId="0" fontId="24" fillId="0" borderId="24" xfId="2" applyFont="1" applyBorder="1" applyAlignment="1">
      <alignment horizontal="left" vertical="center"/>
    </xf>
    <xf numFmtId="0" fontId="15" fillId="2" borderId="18" xfId="4" applyFont="1" applyFill="1" applyBorder="1" applyAlignment="1">
      <alignment vertical="center" wrapText="1"/>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7" fillId="0" borderId="0" xfId="2" applyFont="1" applyAlignment="1">
      <alignment vertical="center" wrapText="1"/>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41" fillId="2" borderId="11" xfId="4" applyFont="1"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7" fillId="2" borderId="0" xfId="2" applyFont="1" applyFill="1" applyAlignment="1">
      <alignment horizontal="left" vertical="center"/>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2"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horizontal="left" vertical="center"/>
    </xf>
    <xf numFmtId="0" fontId="7" fillId="0" borderId="18" xfId="2" applyFont="1" applyBorder="1" applyAlignment="1" applyProtection="1">
      <alignment horizontal="left" vertical="center" indent="4"/>
      <protection locked="0"/>
    </xf>
    <xf numFmtId="0" fontId="41" fillId="2" borderId="18" xfId="4" applyFont="1"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1"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5" fillId="5" borderId="6" xfId="2" applyFont="1" applyFill="1" applyBorder="1" applyAlignment="1">
      <alignment horizontal="left" vertical="center" wrapText="1"/>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10" fillId="2" borderId="9" xfId="4" applyFont="1" applyFill="1" applyBorder="1" applyAlignment="1">
      <alignment vertical="center"/>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5" fontId="7" fillId="2" borderId="6" xfId="5" applyFont="1" applyFill="1" applyBorder="1" applyAlignment="1">
      <alignment vertical="center" wrapText="1"/>
    </xf>
    <xf numFmtId="167" fontId="7" fillId="2" borderId="6" xfId="5" applyNumberFormat="1" applyFont="1" applyFill="1" applyBorder="1" applyAlignment="1">
      <alignment vertical="center" wrapText="1"/>
    </xf>
    <xf numFmtId="167" fontId="7" fillId="2" borderId="9" xfId="5"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9" xfId="2" applyFont="1" applyBorder="1" applyAlignment="1">
      <alignment horizontal="left" vertical="center" inden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2" applyFont="1" applyAlignment="1">
      <alignment horizontal="left" vertical="center" wrapText="1"/>
    </xf>
    <xf numFmtId="165" fontId="5" fillId="0" borderId="0" xfId="5" applyFont="1" applyFill="1" applyAlignment="1">
      <alignment horizontal="left" vertical="center"/>
    </xf>
    <xf numFmtId="0" fontId="24" fillId="0" borderId="0" xfId="2" applyFont="1" applyAlignment="1">
      <alignment horizontal="left" vertical="center" wrapText="1"/>
    </xf>
    <xf numFmtId="165"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12" xfId="2" applyFont="1" applyFill="1" applyBorder="1" applyAlignment="1">
      <alignment vertical="center"/>
    </xf>
    <xf numFmtId="0" fontId="5" fillId="0" borderId="0" xfId="2" quotePrefix="1" applyFont="1" applyAlignment="1">
      <alignment horizontal="left" vertical="center"/>
    </xf>
    <xf numFmtId="167" fontId="24" fillId="0" borderId="0" xfId="5" applyNumberFormat="1" applyFont="1" applyFill="1" applyAlignment="1">
      <alignment horizontal="left" vertical="center"/>
    </xf>
    <xf numFmtId="0" fontId="51" fillId="0" borderId="0" xfId="2" applyFont="1" applyAlignment="1">
      <alignment horizontal="left" vertical="center" wrapText="1"/>
    </xf>
    <xf numFmtId="0" fontId="5" fillId="0" borderId="0" xfId="1" applyFont="1" applyAlignment="1">
      <alignment wrapText="1"/>
    </xf>
    <xf numFmtId="0" fontId="53" fillId="0" borderId="0" xfId="2" applyFont="1" applyAlignment="1">
      <alignment horizontal="left" vertical="center"/>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5" fillId="3" borderId="0" xfId="1" applyFont="1" applyFill="1" applyAlignment="1">
      <alignment vertical="center"/>
    </xf>
    <xf numFmtId="0" fontId="58" fillId="0" borderId="0" xfId="7" applyFont="1"/>
    <xf numFmtId="167" fontId="5" fillId="0" borderId="0" xfId="5" applyNumberFormat="1" applyFont="1"/>
    <xf numFmtId="0" fontId="51" fillId="9" borderId="18" xfId="1" applyFont="1" applyFill="1" applyBorder="1" applyAlignment="1">
      <alignment vertical="center"/>
    </xf>
    <xf numFmtId="167" fontId="5" fillId="0" borderId="0" xfId="5" applyNumberFormat="1" applyFont="1" applyAlignment="1">
      <alignment horizontal="right"/>
    </xf>
    <xf numFmtId="0" fontId="5" fillId="0" borderId="0" xfId="2" applyFont="1" applyAlignment="1">
      <alignment vertical="center"/>
    </xf>
    <xf numFmtId="0" fontId="58" fillId="0" borderId="0" xfId="7" applyNumberFormat="1" applyFont="1"/>
    <xf numFmtId="167" fontId="5" fillId="0" borderId="0" xfId="1" applyNumberFormat="1" applyFont="1"/>
    <xf numFmtId="0" fontId="51" fillId="0" borderId="39" xfId="1" applyFont="1" applyBorder="1"/>
    <xf numFmtId="167" fontId="51" fillId="0" borderId="40" xfId="5" applyNumberFormat="1" applyFont="1" applyFill="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7" fontId="24" fillId="3" borderId="4" xfId="5" applyNumberFormat="1" applyFont="1" applyFill="1" applyBorder="1" applyAlignment="1">
      <alignment horizontal="left" vertical="center"/>
    </xf>
    <xf numFmtId="0" fontId="24" fillId="3" borderId="4" xfId="1" applyFont="1" applyFill="1" applyBorder="1"/>
    <xf numFmtId="167" fontId="24" fillId="3" borderId="0" xfId="5" applyNumberFormat="1" applyFont="1" applyFill="1" applyBorder="1" applyAlignment="1">
      <alignment horizontal="left" vertical="center"/>
    </xf>
    <xf numFmtId="0" fontId="24" fillId="3" borderId="0" xfId="1" applyFont="1" applyFill="1"/>
    <xf numFmtId="0" fontId="59" fillId="3" borderId="41" xfId="2" applyFont="1" applyFill="1" applyBorder="1" applyAlignment="1">
      <alignment horizontal="left" vertical="center"/>
    </xf>
    <xf numFmtId="167" fontId="59" fillId="3" borderId="41" xfId="5" applyNumberFormat="1" applyFont="1" applyFill="1" applyBorder="1" applyAlignment="1">
      <alignment horizontal="left" vertical="center"/>
    </xf>
    <xf numFmtId="0" fontId="24" fillId="10" borderId="0" xfId="2" applyFont="1" applyFill="1" applyAlignment="1">
      <alignment horizontal="left" vertical="center"/>
    </xf>
    <xf numFmtId="165" fontId="24" fillId="10" borderId="0" xfId="5" applyFont="1" applyFill="1" applyBorder="1" applyAlignment="1">
      <alignment horizontal="left" vertical="center"/>
    </xf>
    <xf numFmtId="0" fontId="60" fillId="0" borderId="0" xfId="1" applyFont="1"/>
    <xf numFmtId="0" fontId="5" fillId="0" borderId="0" xfId="1" quotePrefix="1" applyFont="1"/>
    <xf numFmtId="165" fontId="5" fillId="0" borderId="0" xfId="5" applyFont="1"/>
    <xf numFmtId="0" fontId="51" fillId="0" borderId="25" xfId="1" applyFont="1" applyBorder="1"/>
    <xf numFmtId="165" fontId="51" fillId="0" borderId="40" xfId="5" applyFont="1" applyBorder="1"/>
    <xf numFmtId="0" fontId="51" fillId="0" borderId="0" xfId="1" applyFont="1"/>
    <xf numFmtId="165" fontId="51" fillId="0" borderId="0" xfId="5" applyFont="1" applyBorder="1"/>
    <xf numFmtId="0" fontId="5" fillId="3" borderId="42" xfId="1" applyFont="1" applyFill="1" applyBorder="1"/>
    <xf numFmtId="167" fontId="5" fillId="3" borderId="42" xfId="5" applyNumberFormat="1" applyFont="1" applyFill="1" applyBorder="1"/>
    <xf numFmtId="0" fontId="5" fillId="0" borderId="42" xfId="1" applyFont="1" applyBorder="1"/>
    <xf numFmtId="167" fontId="5" fillId="0" borderId="42" xfId="5" applyNumberFormat="1" applyFont="1" applyBorder="1"/>
    <xf numFmtId="0" fontId="63" fillId="0" borderId="0" xfId="1" applyFont="1"/>
    <xf numFmtId="0" fontId="2" fillId="0" borderId="0" xfId="1"/>
    <xf numFmtId="49" fontId="1" fillId="0" borderId="0" xfId="1" applyNumberFormat="1" applyFont="1" applyAlignment="1">
      <alignment horizontal="left"/>
    </xf>
    <xf numFmtId="0" fontId="64" fillId="0" borderId="0" xfId="1" quotePrefix="1" applyFont="1"/>
    <xf numFmtId="49" fontId="2" fillId="0" borderId="0" xfId="1" applyNumberFormat="1"/>
    <xf numFmtId="0" fontId="65" fillId="0" borderId="43" xfId="1" applyFont="1" applyBorder="1"/>
    <xf numFmtId="0" fontId="65" fillId="0" borderId="44" xfId="1" applyFont="1" applyBorder="1"/>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46" fillId="0" borderId="0" xfId="3" applyFont="1" applyFill="1" applyBorder="1" applyAlignment="1">
      <alignment horizontal="center" vertical="center"/>
    </xf>
    <xf numFmtId="0" fontId="47" fillId="0" borderId="0" xfId="1" applyFont="1" applyAlignment="1">
      <alignment vertical="center"/>
    </xf>
    <xf numFmtId="0" fontId="8" fillId="0" borderId="32" xfId="2" applyFont="1" applyBorder="1" applyAlignment="1">
      <alignment vertical="center"/>
    </xf>
    <xf numFmtId="0" fontId="24" fillId="3" borderId="0" xfId="2" applyFont="1" applyFill="1" applyAlignment="1">
      <alignment vertical="center" wrapText="1"/>
    </xf>
    <xf numFmtId="0" fontId="17" fillId="0" borderId="0" xfId="2" applyFont="1" applyAlignment="1">
      <alignment horizontal="left" vertical="center"/>
    </xf>
    <xf numFmtId="0" fontId="41"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 fillId="0" borderId="0" xfId="2" applyFont="1" applyAlignment="1">
      <alignment horizontal="left" vertical="center"/>
    </xf>
    <xf numFmtId="0" fontId="52" fillId="7" borderId="3" xfId="2" applyFont="1" applyFill="1" applyBorder="1" applyAlignment="1">
      <alignment horizontal="left" vertical="center"/>
    </xf>
    <xf numFmtId="0" fontId="52" fillId="7" borderId="4" xfId="2" applyFont="1" applyFill="1" applyBorder="1" applyAlignment="1">
      <alignment horizontal="left" vertical="center"/>
    </xf>
    <xf numFmtId="0" fontId="52" fillId="7" borderId="5" xfId="2" applyFont="1" applyFill="1" applyBorder="1" applyAlignment="1">
      <alignment horizontal="left"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41"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5" fillId="3" borderId="0" xfId="1" applyFont="1" applyFill="1" applyAlignment="1">
      <alignment vertical="center"/>
    </xf>
    <xf numFmtId="0" fontId="41" fillId="3" borderId="19" xfId="3" applyFont="1" applyFill="1" applyBorder="1" applyAlignment="1">
      <alignment horizontal="left" vertical="center" wrapText="1"/>
    </xf>
    <xf numFmtId="0" fontId="56" fillId="2" borderId="0" xfId="3" applyFont="1" applyFill="1" applyBorder="1" applyAlignment="1">
      <alignment horizontal="left" vertical="center" wrapText="1"/>
    </xf>
    <xf numFmtId="0" fontId="56"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24" fillId="3" borderId="0" xfId="1" applyFont="1" applyFill="1" applyAlignment="1">
      <alignment horizontal="left" vertical="center" wrapText="1" indent="2"/>
    </xf>
    <xf numFmtId="0" fontId="61" fillId="3" borderId="0" xfId="1" applyFont="1" applyFill="1" applyAlignment="1">
      <alignment vertical="center" wrapText="1"/>
    </xf>
    <xf numFmtId="0" fontId="24" fillId="3" borderId="0" xfId="2" applyFont="1" applyFill="1" applyAlignment="1">
      <alignment horizontal="left" vertical="center" indent="1"/>
    </xf>
    <xf numFmtId="0" fontId="62" fillId="3" borderId="0" xfId="1" applyFont="1" applyFill="1" applyAlignment="1">
      <alignment vertical="center"/>
    </xf>
    <xf numFmtId="0" fontId="24" fillId="3" borderId="0" xfId="2" quotePrefix="1" applyFont="1" applyFill="1" applyAlignment="1">
      <alignment horizontal="left" vertical="center" indent="1"/>
    </xf>
    <xf numFmtId="0" fontId="8" fillId="0" borderId="18" xfId="2" applyFont="1" applyBorder="1" applyAlignment="1">
      <alignment vertical="center"/>
    </xf>
    <xf numFmtId="0" fontId="8" fillId="0" borderId="30" xfId="2" applyFont="1" applyBorder="1" applyAlignment="1">
      <alignment vertical="center"/>
    </xf>
    <xf numFmtId="0" fontId="60" fillId="0" borderId="0" xfId="1" applyFont="1" applyAlignment="1"/>
  </cellXfs>
  <cellStyles count="8">
    <cellStyle name="Comma 2" xfId="5" xr:uid="{7E40CDBD-71DA-46FE-8B5B-23CC8D210A84}"/>
    <cellStyle name="Explanatory Text 2" xfId="7" xr:uid="{C4B7AADC-7820-4B23-98AD-00C27252EA6F}"/>
    <cellStyle name="Hyperlink 2" xfId="4" xr:uid="{FACD2703-56A5-4E94-8D48-BDB9CD741B9B}"/>
    <cellStyle name="Hyperlink 3" xfId="3" xr:uid="{48AA3861-D980-455E-9E10-43262C892DFC}"/>
    <cellStyle name="Normal" xfId="0" builtinId="0"/>
    <cellStyle name="Normal 2" xfId="2" xr:uid="{FC9BC1BF-5FE6-46AD-B358-08CF419EB8B7}"/>
    <cellStyle name="Normal 3" xfId="1" xr:uid="{12965C72-A286-4A3D-8C38-2DD2E73F32F6}"/>
    <cellStyle name="Per cent 2" xfId="6" xr:uid="{4520F075-A474-4D89-B39E-6DEE02AD2821}"/>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03D258DA-3B81-4F46-ABE0-EB483793B415}">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4FB69F32-1F24-45C4-8D8F-7473FB3FCA3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2C813EA-2975-44BF-812C-9F336C13F3D4}"/>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9F1DCCC4-E1FC-79FC-64F2-BFC23949D16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C79A488C-25B7-D4F3-BE91-7D4DCAC21F0C}"/>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39F60777-4AE1-E131-4556-05CF20B4CFE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5512C76-C3EA-A177-3CCB-10B6A4548419}"/>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C329D45-6331-CD94-159F-498B9589C4FB}"/>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195D0F94-175D-6A9E-9DE7-475534B9902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53EAEA36-6C68-E084-8B27-EA76E68C6B6E}"/>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F9C5599-4CC4-EF60-D116-82110FF8C0F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F66A8CDB-1243-4326-BD6E-CB98CBBF0D9E}"/>
            </a:ext>
          </a:extLst>
        </xdr:cNvPr>
        <xdr:cNvGrpSpPr>
          <a:grpSpLocks/>
        </xdr:cNvGrpSpPr>
      </xdr:nvGrpSpPr>
      <xdr:grpSpPr bwMode="auto">
        <a:xfrm>
          <a:off x="180975" y="0"/>
          <a:ext cx="19831050" cy="0"/>
          <a:chOff x="1133" y="1230"/>
          <a:chExt cx="8460" cy="208"/>
        </a:xfrm>
      </xdr:grpSpPr>
      <xdr:sp macro="" textlink="">
        <xdr:nvSpPr>
          <xdr:cNvPr id="3" name="Rektangel 2">
            <a:extLst>
              <a:ext uri="{FF2B5EF4-FFF2-40B4-BE49-F238E27FC236}">
                <a16:creationId xmlns:a16="http://schemas.microsoft.com/office/drawing/2014/main" id="{50CC0BB3-DC21-0ED5-4F32-C2F451E18FA4}"/>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D994D2D-B289-1484-84B8-874D783EE303}"/>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28</xdr:row>
      <xdr:rowOff>0</xdr:rowOff>
    </xdr:from>
    <xdr:to>
      <xdr:col>14</xdr:col>
      <xdr:colOff>22300</xdr:colOff>
      <xdr:row>73</xdr:row>
      <xdr:rowOff>58532</xdr:rowOff>
    </xdr:to>
    <xdr:pic>
      <xdr:nvPicPr>
        <xdr:cNvPr id="5" name="Picture 4">
          <a:extLst>
            <a:ext uri="{FF2B5EF4-FFF2-40B4-BE49-F238E27FC236}">
              <a16:creationId xmlns:a16="http://schemas.microsoft.com/office/drawing/2014/main" id="{C11AF59C-3854-4A84-ABB7-B32BEE37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4761" y="4591050"/>
          <a:ext cx="7377729" cy="9036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C2F7F100-1634-4053-AC52-42528ED06B61}"/>
            </a:ext>
          </a:extLst>
        </xdr:cNvPr>
        <xdr:cNvSpPr>
          <a:spLocks noChangeAspect="1" noChangeArrowheads="1"/>
        </xdr:cNvSpPr>
      </xdr:nvSpPr>
      <xdr:spPr bwMode="auto">
        <a:xfrm>
          <a:off x="12296775"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621678C4-4DAB-46A3-885B-3BC14473FB75}"/>
            </a:ext>
          </a:extLst>
        </xdr:cNvPr>
        <xdr:cNvSpPr>
          <a:spLocks noChangeAspect="1" noChangeArrowheads="1"/>
        </xdr:cNvSpPr>
      </xdr:nvSpPr>
      <xdr:spPr bwMode="auto">
        <a:xfrm>
          <a:off x="12296775"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624AEBB0-00A8-4957-BF27-E065CE5CF10F}"/>
            </a:ext>
          </a:extLst>
        </xdr:cNvPr>
        <xdr:cNvSpPr>
          <a:spLocks noChangeAspect="1" noChangeArrowheads="1"/>
        </xdr:cNvSpPr>
      </xdr:nvSpPr>
      <xdr:spPr bwMode="auto">
        <a:xfrm>
          <a:off x="12296775"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F13A5268-CDBE-4847-9803-E948F39E8D57}"/>
            </a:ext>
          </a:extLst>
        </xdr:cNvPr>
        <xdr:cNvSpPr>
          <a:spLocks noChangeAspect="1" noChangeArrowheads="1"/>
        </xdr:cNvSpPr>
      </xdr:nvSpPr>
      <xdr:spPr bwMode="auto">
        <a:xfrm>
          <a:off x="12296775"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78174C7D-29F1-49C9-A109-500250ADCFBC}"/>
            </a:ext>
          </a:extLst>
        </xdr:cNvPr>
        <xdr:cNvSpPr>
          <a:spLocks noChangeAspect="1" noChangeArrowheads="1"/>
        </xdr:cNvSpPr>
      </xdr:nvSpPr>
      <xdr:spPr bwMode="auto">
        <a:xfrm>
          <a:off x="12296775"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116E317C-2FD4-4982-A16D-D8D2CF0B68C8}"/>
            </a:ext>
          </a:extLst>
        </xdr:cNvPr>
        <xdr:cNvSpPr>
          <a:spLocks noChangeAspect="1" noChangeArrowheads="1"/>
        </xdr:cNvSpPr>
      </xdr:nvSpPr>
      <xdr:spPr bwMode="auto">
        <a:xfrm>
          <a:off x="12296775"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A435A691-2C33-4482-9E42-DE3F569E1577}"/>
            </a:ext>
          </a:extLst>
        </xdr:cNvPr>
        <xdr:cNvSpPr>
          <a:spLocks noChangeAspect="1" noChangeArrowheads="1"/>
        </xdr:cNvSpPr>
      </xdr:nvSpPr>
      <xdr:spPr bwMode="auto">
        <a:xfrm>
          <a:off x="12296775"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28EA23FE-91F2-4091-ACA0-FDCD2216D1A9}"/>
            </a:ext>
          </a:extLst>
        </xdr:cNvPr>
        <xdr:cNvSpPr>
          <a:spLocks noChangeAspect="1" noChangeArrowheads="1"/>
        </xdr:cNvSpPr>
      </xdr:nvSpPr>
      <xdr:spPr bwMode="auto">
        <a:xfrm>
          <a:off x="12296775"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8E3F6365-484A-4241-96EE-F475615953EA}"/>
            </a:ext>
          </a:extLst>
        </xdr:cNvPr>
        <xdr:cNvSpPr>
          <a:spLocks noChangeAspect="1" noChangeArrowheads="1"/>
        </xdr:cNvSpPr>
      </xdr:nvSpPr>
      <xdr:spPr bwMode="auto">
        <a:xfrm>
          <a:off x="12296775"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FC458C05-E414-4383-8F16-99DD6EFB3918}"/>
            </a:ext>
          </a:extLst>
        </xdr:cNvPr>
        <xdr:cNvSpPr>
          <a:spLocks noChangeAspect="1" noChangeArrowheads="1"/>
        </xdr:cNvSpPr>
      </xdr:nvSpPr>
      <xdr:spPr bwMode="auto">
        <a:xfrm>
          <a:off x="12296775"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F97A0C50-2F6F-42A9-959A-B1D57C265ADB}"/>
            </a:ext>
          </a:extLst>
        </xdr:cNvPr>
        <xdr:cNvSpPr>
          <a:spLocks noChangeAspect="1" noChangeArrowheads="1"/>
        </xdr:cNvSpPr>
      </xdr:nvSpPr>
      <xdr:spPr bwMode="auto">
        <a:xfrm>
          <a:off x="12296775"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964C0DD4-B02F-4565-9B5A-84C8BE37446D}"/>
            </a:ext>
          </a:extLst>
        </xdr:cNvPr>
        <xdr:cNvSpPr>
          <a:spLocks noChangeAspect="1" noChangeArrowheads="1"/>
        </xdr:cNvSpPr>
      </xdr:nvSpPr>
      <xdr:spPr bwMode="auto">
        <a:xfrm>
          <a:off x="12296775"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2A110EA9-1877-4B86-A3C5-2054DF2290AD}"/>
            </a:ext>
          </a:extLst>
        </xdr:cNvPr>
        <xdr:cNvSpPr>
          <a:spLocks noChangeAspect="1" noChangeArrowheads="1"/>
        </xdr:cNvSpPr>
      </xdr:nvSpPr>
      <xdr:spPr bwMode="auto">
        <a:xfrm>
          <a:off x="12296775"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AF829645-C8AC-47F0-8E40-1E9A66B25EB7}"/>
            </a:ext>
          </a:extLst>
        </xdr:cNvPr>
        <xdr:cNvSpPr>
          <a:spLocks noChangeAspect="1" noChangeArrowheads="1"/>
        </xdr:cNvSpPr>
      </xdr:nvSpPr>
      <xdr:spPr bwMode="auto">
        <a:xfrm>
          <a:off x="12296775"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D8370872-3B15-4671-800C-4948C5C11C81}"/>
            </a:ext>
          </a:extLst>
        </xdr:cNvPr>
        <xdr:cNvSpPr>
          <a:spLocks noChangeAspect="1" noChangeArrowheads="1"/>
        </xdr:cNvSpPr>
      </xdr:nvSpPr>
      <xdr:spPr bwMode="auto">
        <a:xfrm>
          <a:off x="12296775"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4139653F-5797-481F-84A7-8F6A3F57B68A}"/>
            </a:ext>
          </a:extLst>
        </xdr:cNvPr>
        <xdr:cNvSpPr>
          <a:spLocks noChangeAspect="1" noChangeArrowheads="1"/>
        </xdr:cNvSpPr>
      </xdr:nvSpPr>
      <xdr:spPr bwMode="auto">
        <a:xfrm>
          <a:off x="12296775"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A1A5AC40-0B9D-4089-BC20-6A0235F37559}"/>
            </a:ext>
          </a:extLst>
        </xdr:cNvPr>
        <xdr:cNvSpPr>
          <a:spLocks noChangeAspect="1" noChangeArrowheads="1"/>
        </xdr:cNvSpPr>
      </xdr:nvSpPr>
      <xdr:spPr bwMode="auto">
        <a:xfrm>
          <a:off x="12296775"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28196A8C-2C67-40BE-A2D3-537465A0DAE1}"/>
            </a:ext>
          </a:extLst>
        </xdr:cNvPr>
        <xdr:cNvSpPr>
          <a:spLocks noChangeAspect="1" noChangeArrowheads="1"/>
        </xdr:cNvSpPr>
      </xdr:nvSpPr>
      <xdr:spPr bwMode="auto">
        <a:xfrm>
          <a:off x="12296775"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20%20Tajikistan%20Summary%20Data.xlsx" TargetMode="External"/><Relationship Id="rId1" Type="http://schemas.openxmlformats.org/officeDocument/2006/relationships/externalLinkPath" Target="2020%20Tajikistan%20Summary%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20 Tajikistan Summary Data"/>
    </sheetNames>
    <sheetDataSet>
      <sheetData sheetId="0">
        <row r="4">
          <cell r="G4">
            <v>45118</v>
          </cell>
        </row>
      </sheetData>
      <sheetData sheetId="1">
        <row r="20">
          <cell r="E20">
            <v>44196</v>
          </cell>
        </row>
      </sheetData>
      <sheetData sheetId="2">
        <row r="11">
          <cell r="D11" t="str">
            <v>Светло-синие ячейки заполняются по желанию</v>
          </cell>
        </row>
      </sheetData>
      <sheetData sheetId="3"/>
      <sheetData sheetId="4">
        <row r="38">
          <cell r="J38">
            <v>145216497.4141593</v>
          </cell>
        </row>
      </sheetData>
      <sheetData sheetId="5">
        <row r="146">
          <cell r="J146">
            <v>134928069.36725667</v>
          </cell>
        </row>
      </sheetData>
      <sheetData sheetId="6">
        <row r="4">
          <cell r="I4" t="str">
            <v>Да</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B2C508-6134-4FF3-A82B-F70749C7DA1F}" name="Companies" displayName="Companies" ref="B24:I37" totalsRowShown="0" headerRowDxfId="100" dataDxfId="99" tableBorderDxfId="98" headerRowCellStyle="Normal 2">
  <autoFilter ref="B24:I37" xr:uid="{29A02D02-B15A-4451-BC82-381511A5580C}"/>
  <tableColumns count="8">
    <tableColumn id="1" xr3:uid="{C727B7A2-F8E0-487B-B049-4241E9C8D8FF}" name="Full company name" dataDxfId="97"/>
    <tableColumn id="7" xr3:uid="{8C04EBB0-6D48-40C3-A4DF-0DB9153B780D}" name="Company type" dataDxfId="96" dataCellStyle="Normal 2"/>
    <tableColumn id="2" xr3:uid="{61FEF6C8-5098-4992-BEC7-5F4DB8796E95}" name="Company ID number" dataDxfId="95"/>
    <tableColumn id="5" xr3:uid="{9B7CFDF3-47D4-4765-B15D-AE4118DEE5DA}" name="Sector" dataDxfId="94" dataCellStyle="Normal 2"/>
    <tableColumn id="3" xr3:uid="{CC318299-ACB2-4A9E-817E-37F0C40E2397}" name="Commodities (comma-seperated)" dataDxfId="93" dataCellStyle="Normal 2"/>
    <tableColumn id="4" xr3:uid="{6F15849E-2A14-41EC-B454-E3152FEDE122}" name="Stock exchange listing or company website " dataDxfId="92"/>
    <tableColumn id="8" xr3:uid="{12CAC469-C674-4580-B397-D8D1235D76F4}" name="Audited financial statement (or balance sheet, cash flows, profit/loss statement if unavailable)" dataDxfId="91"/>
    <tableColumn id="6" xr3:uid="{B5BE36B8-FC8D-4437-AC6F-3E93EF54B8C9}" name="Payments to Governments Report" dataDxfId="90">
      <calculatedColumnFormula>SUMIF([2]!Table10[Компания],Companies[[#This Row],[Full company name]],[2]!Table10[Размер доходов])</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53111FA-743A-4F14-AED7-46CF91F1C5F0}" name="Table5_Commodities_list" displayName="Table5_Commodities_list" ref="N2:P73" totalsRowShown="0" headerRowDxfId="21">
  <autoFilter ref="N2:P73" xr:uid="{00000000-0009-0000-0100-000005000000}"/>
  <sortState xmlns:xlrd2="http://schemas.microsoft.com/office/spreadsheetml/2017/richdata2" ref="N3:P73">
    <sortCondition ref="N2:N73"/>
  </sortState>
  <tableColumns count="3">
    <tableColumn id="1" xr3:uid="{A3EA63B7-A423-45AF-A563-56F444397423}" name="HS ProductCode" dataDxfId="20"/>
    <tableColumn id="2" xr3:uid="{96BFC7FD-4F5A-46B2-A926-C50078A873C1}" name="HS Product Description" dataDxfId="19"/>
    <tableColumn id="3" xr3:uid="{53E69E1A-587A-434E-9F1F-78428840C517}"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3AC845F-85BD-4B8E-988B-CC338C530D8B}" name="Table6_GFS_codes_classification" displayName="Table6_GFS_codes_classification" ref="S2:Y30" totalsRowShown="0" headerRowDxfId="17" dataDxfId="16">
  <autoFilter ref="S2:Y30" xr:uid="{00000000-0009-0000-0100-000007000000}"/>
  <tableColumns count="7">
    <tableColumn id="4" xr3:uid="{70FC8810-BB7E-4F0C-B190-ACF9D5B03CD8}" name="Combined" dataDxfId="15"/>
    <tableColumn id="1" xr3:uid="{90FD18E2-BE2C-49BE-A241-386AD1829897}" name="GFS description" dataDxfId="14"/>
    <tableColumn id="2" xr3:uid="{B54EEB3D-142F-407F-9F0F-CEE9D8612683}" name="GFS Code" dataDxfId="13"/>
    <tableColumn id="5" xr3:uid="{DEDCA8C9-0253-495D-B817-9ABC81A1D38A}" name="GFS Level 1" dataDxfId="12"/>
    <tableColumn id="6" xr3:uid="{C9E6CC8C-3049-4D58-BE88-801D60A98259}" name="GFS Level 2" dataDxfId="11"/>
    <tableColumn id="7" xr3:uid="{A74307B8-D08C-47FC-BA62-A18FC274D379}" name="GFS Level 3" dataDxfId="10"/>
    <tableColumn id="8" xr3:uid="{FAE5AE82-7096-42CE-A3AE-4BC72FBECB2D}"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63D1EEE-7D69-4D26-B618-F0EB28AEB7FE}" name="Table7_sectors" displayName="Table7_sectors" ref="AA2:AA9" totalsRowShown="0" headerRowDxfId="8" dataDxfId="7">
  <autoFilter ref="AA2:AA9" xr:uid="{00000000-0009-0000-0100-000008000000}"/>
  <tableColumns count="1">
    <tableColumn id="1" xr3:uid="{52344871-8B5F-4C44-BCCD-ACAF07036186}"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23667A8-E5EF-4416-B8C4-204CBCC0E109}" name="Table12" displayName="Table12" ref="AC2:AC8" totalsRowShown="0" headerRowDxfId="5" dataDxfId="4">
  <autoFilter ref="AC2:AC8" xr:uid="{1ADBC98D-8EE2-4E2D-8292-B9B5E1C6604C}"/>
  <tableColumns count="1">
    <tableColumn id="1" xr3:uid="{49B3F8CB-D8FD-4C37-B682-DEDB77A34D68}"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40570AC-8EAE-4761-B19B-B97DA94347E2}" name="Government_entity_type" displayName="Government_entity_type" ref="AE2:AE7" totalsRowShown="0" headerRowDxfId="2" dataDxfId="1">
  <autoFilter ref="AE2:AE7" xr:uid="{0BF01CFB-5BFF-465C-ABA9-A1B7D70AB6D1}"/>
  <tableColumns count="1">
    <tableColumn id="1" xr3:uid="{09786042-2351-46A2-8443-63B9F7428045}" name="&lt; Тип органа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E7CAEF-70BF-4151-8CDA-247989192F3F}" name="Government_agencies" displayName="Government_agencies" ref="B14:E18" totalsRowShown="0" headerRowDxfId="89" dataDxfId="88" tableBorderDxfId="87" headerRowCellStyle="Normal 2">
  <autoFilter ref="B14:E18" xr:uid="{A8B4B39C-0D0F-4818-88C8-91C925EC55AF}"/>
  <tableColumns count="4">
    <tableColumn id="1" xr3:uid="{0C68467A-F2D3-4756-8F30-6C6E39265BC8}" name="Full name of agency" dataDxfId="86"/>
    <tableColumn id="4" xr3:uid="{40F29A25-2F11-48CD-A849-D6BE103437B1}" name="Agency type" dataDxfId="85" dataCellStyle="Normal 2"/>
    <tableColumn id="2" xr3:uid="{10F98F3F-C433-4D4D-B508-AAAEEDBFADFC}" name="ID number (if applicable)" dataDxfId="84"/>
    <tableColumn id="3" xr3:uid="{9E6845B9-1EF6-4045-812E-21FB5699E2FB}" name="Total reported" dataDxfId="83">
      <calculatedColumnFormula>SUMIF([2]!Government_revenues_table[Государственный субъект],Government_agencies[[#This Row],[Full name of agency]],[2]!Government_revenues_table[Размер доходов])</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194755-AB96-4F51-9C49-789B089757A3}" name="Companies15" displayName="Companies15" ref="B41:J58" totalsRowShown="0" headerRowDxfId="82" dataDxfId="81" tableBorderDxfId="80" headerRowCellStyle="Normal 2">
  <autoFilter ref="B41:J58" xr:uid="{BB4EE31E-36E6-444B-8B65-954004E3DCB7}"/>
  <tableColumns count="9">
    <tableColumn id="1" xr3:uid="{F8A5D3B5-1B84-4008-A0DC-A1359186524B}" name="Full project name" dataDxfId="79"/>
    <tableColumn id="2" xr3:uid="{6A39B5F4-476D-42DF-BD7D-E29637857277}" name="Legal agreement reference number(s): contract, licence, lease, concession, …" dataDxfId="78"/>
    <tableColumn id="3" xr3:uid="{90160176-6A6F-44A3-9E5E-CDDD551D14FA}" name="Affiliated companies, start with Operator" dataDxfId="77"/>
    <tableColumn id="5" xr3:uid="{D1CCC92E-3ED9-494A-83F3-8AEA4BD52126}" name="Commodities (one commodity/row)" dataDxfId="76" dataCellStyle="Normal 2"/>
    <tableColumn id="6" xr3:uid="{6A49E34E-7B90-4EA8-9894-B7E4443E990C}" name="Status" dataDxfId="75"/>
    <tableColumn id="7" xr3:uid="{3B3283E5-9A99-4432-80AE-F5BCB21960DC}" name="Production (volume)" dataDxfId="74"/>
    <tableColumn id="8" xr3:uid="{66A687F8-9660-436F-B684-11683821736D}" name="Unit" dataDxfId="73"/>
    <tableColumn id="9" xr3:uid="{D649E5A1-4DC8-4CFD-973D-D983C93B55E9}" name="Production (value)" dataDxfId="72" dataCellStyle="Normal 2"/>
    <tableColumn id="10" xr3:uid="{FC2C8988-49CF-45FE-A760-56BB21D7D4CD}"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ACD4B53-321E-4BA4-A526-9753ECAC9D3A}" name="Government_revenues_table" displayName="Government_revenues_table" ref="B21:K36" totalsRowShown="0" headerRowDxfId="70" dataDxfId="69">
  <autoFilter ref="B21:K36" xr:uid="{00000000-0009-0000-0100-000006000000}"/>
  <tableColumns count="10">
    <tableColumn id="8" xr3:uid="{72963DD4-6541-49AF-8591-414961E98B42}" name="GFS Level 1" dataDxfId="68">
      <calculatedColumnFormula>IFERROR(VLOOKUP(Government_revenues_table[[#This Row],[GFS Classification]],[2]!Table6_GFS_codes_classification[#Data],COLUMNS($F:F)+3,FALSE),"Do not enter data")</calculatedColumnFormula>
    </tableColumn>
    <tableColumn id="9" xr3:uid="{EF4704ED-FF09-4ED5-B531-9A0F9ACD1E34}" name="GFS Level 2" dataDxfId="67">
      <calculatedColumnFormula>IFERROR(VLOOKUP(Government_revenues_table[[#This Row],[GFS Classification]],[2]!Table6_GFS_codes_classification[#Data],COLUMNS($F:G)+3,FALSE),"Do not enter data")</calculatedColumnFormula>
    </tableColumn>
    <tableColumn id="10" xr3:uid="{7302F307-3B7B-4234-832F-EE211F52F892}" name="GFS Level 3" dataDxfId="66">
      <calculatedColumnFormula>IFERROR(VLOOKUP(Government_revenues_table[[#This Row],[GFS Classification]],[2]!Table6_GFS_codes_classification[#Data],COLUMNS($F:H)+3,FALSE),"Do not enter data")</calculatedColumnFormula>
    </tableColumn>
    <tableColumn id="7" xr3:uid="{86ED2BAF-76E7-47DC-AAF5-3B86FD08BC4F}" name="GFS Level 4" dataDxfId="65">
      <calculatedColumnFormula>IFERROR(VLOOKUP(Government_revenues_table[[#This Row],[GFS Classification]],[2]!Table6_GFS_codes_classification[#Data],COLUMNS($F:I)+3,FALSE),"Do not enter data")</calculatedColumnFormula>
    </tableColumn>
    <tableColumn id="1" xr3:uid="{6001A37B-04C1-4A5F-B6BE-65FCA34869A0}" name="GFS Classification" dataDxfId="64"/>
    <tableColumn id="11" xr3:uid="{99A8AB80-8891-4157-8E83-47BCB2953567}" name="Sector" dataDxfId="63"/>
    <tableColumn id="3" xr3:uid="{F90A37B5-ADD5-4BDC-9E65-6CB4CB2B6485}" name="Revenue stream name" dataDxfId="62"/>
    <tableColumn id="4" xr3:uid="{4A5CF905-7EF8-46D8-A006-D15526FDB406}" name="Government entity" dataDxfId="61"/>
    <tableColumn id="5" xr3:uid="{91BD614C-D89F-4C67-986E-DB5E2D1209B8}" name="Revenue value" dataDxfId="60"/>
    <tableColumn id="2" xr3:uid="{75796252-D686-4156-BE7D-93827308D827}"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FF531E7-3CF5-4E95-96CE-57E30B17B37D}" name="Table10" displayName="Table10" ref="B14:N144" totalsRowShown="0" headerRowDxfId="58" dataDxfId="57">
  <autoFilter ref="B14:N144" xr:uid="{F6A9E8DB-AAD3-4F23-BDF8-F73CD40C929E}"/>
  <tableColumns count="13">
    <tableColumn id="7" xr3:uid="{5555E3BC-B85C-4BE4-AD77-FD383E9EFA5E}" name="Sector" dataDxfId="56">
      <calculatedColumnFormula>VLOOKUP(C15,[2]!Companies[#Data],3,FALSE)</calculatedColumnFormula>
    </tableColumn>
    <tableColumn id="1" xr3:uid="{4E5C2921-07F4-4F66-8C2A-731571538A89}" name="Company" dataDxfId="55"/>
    <tableColumn id="3" xr3:uid="{F1224BAB-54C7-40D7-9931-51854BE87895}" name="Government entity" dataDxfId="54"/>
    <tableColumn id="4" xr3:uid="{E5EC5267-716E-4817-B2B4-AA3E4E35A79B}" name="Revenue stream name" dataDxfId="53"/>
    <tableColumn id="5" xr3:uid="{2C9B9DCC-0319-48E1-812F-CF2877BA000C}" name="Levied on project (Y/N)" dataDxfId="52"/>
    <tableColumn id="6" xr3:uid="{60E889FE-6A41-4B8B-92A2-8240CB934097}" name="Reported by project (Y/N)" dataDxfId="51"/>
    <tableColumn id="2" xr3:uid="{5083E7E4-C57D-4708-A729-75CC501C647D}" name="Project name" dataDxfId="50"/>
    <tableColumn id="13" xr3:uid="{699E640F-72C8-498D-8BD3-EBA140D4FDE1}" name="Reporting currency" dataDxfId="49"/>
    <tableColumn id="14" xr3:uid="{1F0D979F-77EB-4F56-85C7-AFF0BC775C2E}" name="Revenue value" dataDxfId="48"/>
    <tableColumn id="18" xr3:uid="{D3942168-F55B-4397-8670-FDC53A2ACD0C}" name="Payment made in-kind (Y/N)" dataDxfId="47"/>
    <tableColumn id="8" xr3:uid="{2BD8F03F-BFA7-4458-A67F-614772E2696C}" name="In-kind volume (if applicable)" dataDxfId="46"/>
    <tableColumn id="9" xr3:uid="{ACC2E871-CFE6-40C1-A715-7DB9F40281B7}" name="Unit (if applicable)" dataDxfId="45"/>
    <tableColumn id="10" xr3:uid="{0835006B-53F3-4528-9D7B-DE2D2F2EC39E}"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5E08E8-D834-453A-AE56-14F0BFDC7DFA}"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C45D3019-CBE2-4C5B-A17D-E87BA9CFBA23}" name="Country or Area name" dataDxfId="41"/>
    <tableColumn id="2" xr3:uid="{EC170883-57ED-412A-9B20-4D9B50A9CAB7}" name="ISO Alpha-2 Code" dataDxfId="40"/>
    <tableColumn id="3" xr3:uid="{F19E193D-7D33-4CDC-B8C0-909E8DE8C738}" name="ISO Alpha-3 Code" dataDxfId="39"/>
    <tableColumn id="4" xr3:uid="{C0875C83-680A-4148-BC1C-69CF9D808442}" name="ISO Numeric Code (UN M49)" dataDxfId="38"/>
    <tableColumn id="5" xr3:uid="{9647486E-5A8E-47A2-99AD-8ED6DABAB46F}" name="Currency code (ISO-4217)" dataDxfId="37"/>
    <tableColumn id="6" xr3:uid="{EEE9E871-823D-41B9-8402-48AD577C1B29}" name="Currency code num (ISO-4217)" dataDxfId="36"/>
    <tableColumn id="7" xr3:uid="{77C032C2-BCB6-4CF0-8BF9-08ACF3FC1582}"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45536E-088F-4F82-BDE1-4C6F12250636}" name="Table2_Simple_options" displayName="Table2_Simple_options" ref="I2:I7" totalsRowShown="0" headerRowDxfId="34" dataDxfId="33">
  <autoFilter ref="I2:I7" xr:uid="{00000000-0009-0000-0100-000002000000}"/>
  <tableColumns count="1">
    <tableColumn id="1" xr3:uid="{B0DFF449-496E-41F1-903E-2C568994C9B1}"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BFC20A3-8D5A-43C0-BE79-E0CE03834BD7}" name="Table4_Currency_code_list" displayName="Table4_Currency_code_list" ref="I10:K168" totalsRowShown="0" headerRowDxfId="31" dataDxfId="30" headerRowBorderDxfId="28" tableBorderDxfId="29">
  <autoFilter ref="I10:K168" xr:uid="{00000000-0009-0000-0100-000004000000}"/>
  <tableColumns count="3">
    <tableColumn id="1" xr3:uid="{F5F27D71-8107-4C95-8208-7C7875412B54}" name="Currency code (ISO-4217)" dataDxfId="27"/>
    <tableColumn id="2" xr3:uid="{C48C4D8E-F023-44D4-A3C8-73A413AC09DD}" name="Currency code num (ISO-4217)" dataDxfId="26"/>
    <tableColumn id="3" xr3:uid="{B9613568-F8DB-44D5-806F-561A19EE1952}"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423D28-66C6-46F1-8592-55E0F690BB8D}" name="Table3_Reporting_options" displayName="Table3_Reporting_options" ref="K2:K7" totalsRowShown="0" headerRowDxfId="24" dataDxfId="23">
  <autoFilter ref="K2:K7" xr:uid="{00000000-0009-0000-0100-000003000000}"/>
  <tableColumns count="1">
    <tableColumn id="1" xr3:uid="{4232F87A-08ED-456B-B0A9-CCE1F0250D4C}"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printerSettings" Target="../printerSettings/printerSettings2.bin"/><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2" Type="http://schemas.openxmlformats.org/officeDocument/2006/relationships/hyperlink" Target="https://en.wikipedia.org/wiki/ISO_4217"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ru/document/eiti-summary-data-template" TargetMode="External"/><Relationship Id="rId7" Type="http://schemas.openxmlformats.org/officeDocument/2006/relationships/table" Target="../tables/table2.xml"/><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imf.org/external/np/sta/gfsm/" TargetMode="External"/><Relationship Id="rId7"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CF141-C115-45B1-BB14-C92B2C24EE7F}">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45118</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66" t="s">
        <v>4</v>
      </c>
      <c r="D14" s="266"/>
      <c r="E14" s="266"/>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67" t="s">
        <v>8</v>
      </c>
      <c r="D19" s="267"/>
      <c r="E19" s="267"/>
      <c r="F19" s="7"/>
      <c r="G19" s="7"/>
    </row>
    <row r="20" spans="3:7" ht="32.1" customHeight="1">
      <c r="C20" s="268" t="s">
        <v>9</v>
      </c>
      <c r="D20" s="268"/>
      <c r="E20" s="268"/>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69" t="s">
        <v>17</v>
      </c>
      <c r="D33" s="269"/>
      <c r="E33" s="269"/>
      <c r="F33" s="269"/>
      <c r="G33" s="269"/>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70" t="s">
        <v>32</v>
      </c>
      <c r="D46" s="271"/>
      <c r="E46" s="271"/>
      <c r="F46" s="271"/>
      <c r="G46" s="272"/>
    </row>
    <row r="47" spans="3:7" ht="15.6" thickBot="1">
      <c r="C47" s="273" t="s">
        <v>33</v>
      </c>
      <c r="D47" s="273"/>
      <c r="E47" s="273"/>
      <c r="F47" s="273"/>
      <c r="G47" s="273"/>
    </row>
    <row r="48" spans="3:7" ht="15.6" thickBot="1">
      <c r="C48" s="29"/>
      <c r="D48" s="29"/>
      <c r="E48" s="29"/>
      <c r="F48" s="29"/>
    </row>
    <row r="49" spans="2:7" ht="15">
      <c r="C49" s="45" t="s">
        <v>34</v>
      </c>
      <c r="D49" s="46"/>
      <c r="E49" s="47"/>
      <c r="F49" s="46"/>
      <c r="G49" s="46"/>
    </row>
    <row r="50" spans="2:7" ht="15">
      <c r="C50" s="265" t="s">
        <v>35</v>
      </c>
      <c r="D50" s="265"/>
      <c r="E50" s="265"/>
      <c r="F50" s="265"/>
      <c r="G50" s="265"/>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1BDD4C5-394A-4801-A009-8E02A6446779}">
      <formula1>444</formula1>
      <formula2>555</formula2>
    </dataValidation>
    <dataValidation type="whole" allowBlank="1" showInputMessage="1" showErrorMessage="1" errorTitle="Do not edit these cells" error="Please do not edit these cells" sqref="G1:G3 C1:F4 C5:G52" xr:uid="{9B01C3A4-B4E0-4FDD-A52D-363B88E95119}">
      <formula1>10000</formula1>
      <formula2>50000</formula2>
    </dataValidation>
  </dataValidations>
  <hyperlinks>
    <hyperlink ref="C20:E20" r:id="rId1" display="The data will be used to populate the global EITI data repository, available on the international EITI website: https://eiti.org/data" xr:uid="{885F673C-239C-4592-ABF3-6F306B5E647F}"/>
    <hyperlink ref="C47:G47" r:id="rId2" display="Give us your feedback or report a conflict in the data! Write to us at  data@eiti.org" xr:uid="{EF72E4B3-816B-4DBA-9F67-3C28CEB60F6A}"/>
    <hyperlink ref="G47" r:id="rId3" display="Give us your feedback or report a conflict in the data! Write to us at  data@eiti.org" xr:uid="{6687A0E8-1BB1-4F99-8D77-D1FB76E52EFA}"/>
    <hyperlink ref="E47:F47" r:id="rId4" display="Give us your feedback or report a conflict in the data! Write to us at  data@eiti.org" xr:uid="{EA5F5283-1045-4673-9ECF-B71D894981FC}"/>
    <hyperlink ref="F47" r:id="rId5" display="Give us your feedback or report a conflict in the data! Write to us at  data@eiti.org" xr:uid="{55286974-D301-406E-A630-FFBFB61F6C7B}"/>
    <hyperlink ref="C46:G46" r:id="rId6" display="For the latest version of Summary data templates, see  https://eiti.org/summary-data-template" xr:uid="{B11E258E-1501-4537-A398-30ADD87C23CB}"/>
    <hyperlink ref="C19:E19" r:id="rId7" display="3. This Data sheet should be submitted alongside the EITI Report. Send it to the International Secretariat: data@eiti.org " xr:uid="{B96F6F0F-43DF-4501-8D5C-D6CDBDC23AB3}"/>
    <hyperlink ref="F46" r:id="rId8" display="Curious about your country? Check if you country implements the EITI Standard at  https://eiti.org/countries" xr:uid="{322C97C2-2C1A-4845-AA15-0BBBF660449D}"/>
    <hyperlink ref="E46:F46" r:id="rId9" display="Curious about your country? Check if you country implements the EITI Standard at  https://eiti.org/countries" xr:uid="{1368A36D-895F-40F7-B522-B7741802513C}"/>
    <hyperlink ref="G46" r:id="rId10" display="Curious about your country? Check if you country implements the EITI Standard at  https://eiti.org/countries" xr:uid="{97DED321-CD3B-4820-9BB2-2B9444932E62}"/>
    <hyperlink ref="C33:D33" r:id="rId11" display="The International Secretariat can provide advice and support on request. Please contact " xr:uid="{610E3C3C-56C7-4BAB-9EF5-9402C6AA5A75}"/>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D84-FE65-48D6-A7CA-0C1EEB553463}">
  <dimension ref="A1:O95"/>
  <sheetViews>
    <sheetView showGridLines="0" topLeftCell="A17" zoomScale="85" zoomScaleNormal="85" workbookViewId="0"/>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4.42578125" style="52" bestFit="1" customWidth="1"/>
    <col min="6" max="6" width="2.7109375" style="52" customWidth="1"/>
    <col min="7" max="7" width="40.28515625" style="52" bestFit="1" customWidth="1"/>
    <col min="8" max="16384" width="4" style="52"/>
  </cols>
  <sheetData>
    <row r="1" spans="1:7" ht="16.149999999999999"/>
    <row r="2" spans="1:7" ht="16.149999999999999">
      <c r="C2" s="275" t="s">
        <v>38</v>
      </c>
      <c r="D2" s="275"/>
      <c r="E2" s="275"/>
      <c r="F2" s="275"/>
      <c r="G2" s="275"/>
    </row>
    <row r="3" spans="1:7" s="53" customFormat="1">
      <c r="C3" s="276" t="s">
        <v>39</v>
      </c>
      <c r="D3" s="276"/>
      <c r="E3" s="276"/>
      <c r="F3" s="276"/>
      <c r="G3" s="276"/>
    </row>
    <row r="4" spans="1:7" ht="12.75" customHeight="1">
      <c r="C4" s="277" t="s">
        <v>40</v>
      </c>
      <c r="D4" s="277"/>
      <c r="E4" s="277"/>
      <c r="F4" s="277"/>
      <c r="G4" s="277"/>
    </row>
    <row r="5" spans="1:7" ht="12.75" customHeight="1">
      <c r="C5" s="278" t="s">
        <v>41</v>
      </c>
      <c r="D5" s="278"/>
      <c r="E5" s="278"/>
      <c r="F5" s="278"/>
      <c r="G5" s="278"/>
    </row>
    <row r="6" spans="1:7" ht="12.75" customHeight="1">
      <c r="C6" s="278" t="s">
        <v>42</v>
      </c>
      <c r="D6" s="278"/>
      <c r="E6" s="278"/>
      <c r="F6" s="278"/>
      <c r="G6" s="278"/>
    </row>
    <row r="7" spans="1:7" ht="12.75" customHeight="1">
      <c r="C7" s="274" t="s">
        <v>43</v>
      </c>
      <c r="D7" s="274"/>
      <c r="E7" s="274"/>
      <c r="F7" s="274"/>
      <c r="G7" s="274"/>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43831</v>
      </c>
      <c r="F19" s="48"/>
      <c r="G19" s="71"/>
    </row>
    <row r="20" spans="1:7" ht="16.899999999999999" thickBot="1">
      <c r="A20" s="68"/>
      <c r="B20" s="68" t="s">
        <v>58</v>
      </c>
      <c r="C20" s="73" t="s">
        <v>60</v>
      </c>
      <c r="D20" s="74"/>
      <c r="E20" s="77">
        <v>44196</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81">
        <v>45191</v>
      </c>
      <c r="F24" s="48"/>
      <c r="G24" s="71"/>
    </row>
    <row r="25" spans="1:7" ht="30">
      <c r="A25" s="68"/>
      <c r="B25" s="68" t="s">
        <v>61</v>
      </c>
      <c r="C25" s="69" t="s">
        <v>67</v>
      </c>
      <c r="D25" s="48"/>
      <c r="E25" s="82" t="s">
        <v>68</v>
      </c>
      <c r="F25" s="48"/>
      <c r="G25" s="71"/>
    </row>
    <row r="26" spans="1:7" ht="16.149999999999999">
      <c r="B26" s="68" t="s">
        <v>61</v>
      </c>
      <c r="C26" s="83" t="s">
        <v>69</v>
      </c>
      <c r="D26" s="84"/>
      <c r="E26" s="85" t="s">
        <v>63</v>
      </c>
      <c r="F26" s="84"/>
      <c r="G26" s="86"/>
    </row>
    <row r="27" spans="1:7" ht="16.149999999999999">
      <c r="B27" s="68" t="s">
        <v>61</v>
      </c>
      <c r="C27" s="69" t="s">
        <v>70</v>
      </c>
      <c r="D27" s="48"/>
      <c r="E27" s="87">
        <v>45191</v>
      </c>
      <c r="F27" s="48"/>
      <c r="G27" s="88"/>
    </row>
    <row r="28" spans="1:7" ht="30">
      <c r="A28" s="68"/>
      <c r="B28" s="68" t="s">
        <v>61</v>
      </c>
      <c r="C28" s="69" t="s">
        <v>71</v>
      </c>
      <c r="D28" s="48"/>
      <c r="E28" s="82" t="s">
        <v>68</v>
      </c>
      <c r="F28" s="48"/>
      <c r="G28" s="88"/>
    </row>
    <row r="29" spans="1:7" ht="16.149999999999999">
      <c r="B29" s="68" t="s">
        <v>61</v>
      </c>
      <c r="C29" s="83" t="s">
        <v>72</v>
      </c>
      <c r="D29" s="84"/>
      <c r="E29" s="85" t="s">
        <v>73</v>
      </c>
      <c r="F29" s="89"/>
      <c r="G29" s="90"/>
    </row>
    <row r="30" spans="1:7" ht="16.149999999999999">
      <c r="A30" s="68"/>
      <c r="B30" s="68" t="s">
        <v>61</v>
      </c>
      <c r="C30" s="69" t="s">
        <v>74</v>
      </c>
      <c r="D30" s="48"/>
      <c r="E30" s="91"/>
      <c r="F30" s="48"/>
      <c r="G30" s="71"/>
    </row>
    <row r="31" spans="1:7" ht="16.899999999999999" thickBot="1">
      <c r="A31" s="68"/>
      <c r="B31" s="68" t="s">
        <v>61</v>
      </c>
      <c r="C31" s="69" t="s">
        <v>75</v>
      </c>
      <c r="D31" s="92"/>
      <c r="E31" s="93"/>
      <c r="F31" s="74"/>
      <c r="G31" s="94"/>
    </row>
    <row r="32" spans="1:7" ht="16.149999999999999" customHeight="1" thickBot="1">
      <c r="C32" s="95" t="s">
        <v>76</v>
      </c>
      <c r="D32" s="96"/>
      <c r="E32" s="97"/>
      <c r="F32" s="98"/>
      <c r="G32" s="51"/>
    </row>
    <row r="33" spans="1:15" ht="16.149999999999999">
      <c r="A33" s="68"/>
      <c r="B33" s="99"/>
      <c r="C33" s="100" t="s">
        <v>77</v>
      </c>
      <c r="D33" s="48"/>
      <c r="E33" s="101" t="s">
        <v>78</v>
      </c>
      <c r="F33" s="2"/>
      <c r="G33" s="102"/>
    </row>
    <row r="34" spans="1:15" ht="16.899999999999999" thickBot="1">
      <c r="B34" s="68" t="s">
        <v>79</v>
      </c>
      <c r="C34" s="103" t="s">
        <v>80</v>
      </c>
      <c r="D34" s="74"/>
      <c r="E34" s="104" t="s">
        <v>81</v>
      </c>
      <c r="F34" s="66"/>
      <c r="G34" s="105"/>
    </row>
    <row r="35" spans="1:15" ht="18" customHeight="1" thickBot="1">
      <c r="A35" s="68"/>
      <c r="B35" s="68" t="s">
        <v>79</v>
      </c>
      <c r="C35" s="65" t="s">
        <v>79</v>
      </c>
      <c r="D35" s="66"/>
      <c r="E35" s="98"/>
      <c r="F35" s="66"/>
      <c r="G35" s="98"/>
    </row>
    <row r="36" spans="1:15" ht="15.75" customHeight="1">
      <c r="B36" s="68" t="s">
        <v>79</v>
      </c>
      <c r="C36" s="106" t="s">
        <v>82</v>
      </c>
      <c r="D36" s="48"/>
      <c r="E36" s="72"/>
      <c r="F36" s="48"/>
      <c r="G36" s="48"/>
    </row>
    <row r="37" spans="1:15" ht="16.5" customHeight="1">
      <c r="A37" s="68"/>
      <c r="B37" s="68" t="s">
        <v>79</v>
      </c>
      <c r="C37" s="107" t="s">
        <v>83</v>
      </c>
      <c r="D37" s="48"/>
      <c r="E37" s="80" t="s">
        <v>63</v>
      </c>
      <c r="F37" s="48"/>
      <c r="G37" s="88"/>
    </row>
    <row r="38" spans="1:15" ht="16.5" customHeight="1">
      <c r="A38" s="68"/>
      <c r="B38" s="68" t="s">
        <v>79</v>
      </c>
      <c r="C38" s="107" t="s">
        <v>84</v>
      </c>
      <c r="D38" s="48"/>
      <c r="E38" s="80" t="s">
        <v>73</v>
      </c>
      <c r="F38" s="48"/>
      <c r="G38" s="88"/>
    </row>
    <row r="39" spans="1:15" ht="15.75" customHeight="1">
      <c r="B39" s="68" t="s">
        <v>79</v>
      </c>
      <c r="C39" s="107" t="s">
        <v>85</v>
      </c>
      <c r="D39" s="48"/>
      <c r="E39" s="80" t="s">
        <v>63</v>
      </c>
      <c r="F39" s="48"/>
      <c r="G39" s="88"/>
    </row>
    <row r="40" spans="1:15" ht="18" customHeight="1">
      <c r="B40" s="68" t="s">
        <v>79</v>
      </c>
      <c r="C40" s="107" t="s">
        <v>86</v>
      </c>
      <c r="D40" s="48"/>
      <c r="E40" s="80" t="s">
        <v>73</v>
      </c>
      <c r="F40" s="48"/>
      <c r="G40" s="88"/>
    </row>
    <row r="41" spans="1:15" ht="16.149999999999999">
      <c r="B41" s="68" t="s">
        <v>79</v>
      </c>
      <c r="C41" s="108" t="s">
        <v>87</v>
      </c>
      <c r="D41" s="48"/>
      <c r="E41" s="80" t="s">
        <v>88</v>
      </c>
      <c r="F41" s="48"/>
      <c r="G41" s="88"/>
    </row>
    <row r="42" spans="1:15" ht="16.149999999999999">
      <c r="B42" s="68" t="s">
        <v>79</v>
      </c>
      <c r="C42" s="107" t="s">
        <v>89</v>
      </c>
      <c r="D42" s="48"/>
      <c r="E42" s="109">
        <v>4</v>
      </c>
      <c r="F42" s="48"/>
      <c r="G42" s="88"/>
    </row>
    <row r="43" spans="1:15" ht="16.149999999999999">
      <c r="B43" s="68" t="s">
        <v>79</v>
      </c>
      <c r="C43" s="107" t="s">
        <v>90</v>
      </c>
      <c r="D43" s="110"/>
      <c r="E43" s="109">
        <v>13</v>
      </c>
      <c r="F43" s="48"/>
      <c r="G43" s="111"/>
      <c r="O43" s="68"/>
    </row>
    <row r="44" spans="1:15" ht="16.149999999999999">
      <c r="B44" s="68" t="s">
        <v>79</v>
      </c>
      <c r="C44" s="112" t="s">
        <v>91</v>
      </c>
      <c r="D44" s="48"/>
      <c r="E44" s="113" t="s">
        <v>57</v>
      </c>
      <c r="F44" s="84"/>
      <c r="G44" s="88"/>
    </row>
    <row r="45" spans="1:15" ht="16.149999999999999">
      <c r="B45" s="68" t="s">
        <v>79</v>
      </c>
      <c r="C45" s="114" t="s">
        <v>92</v>
      </c>
      <c r="D45" s="48"/>
      <c r="E45" s="115">
        <v>11.3</v>
      </c>
      <c r="F45" s="48"/>
      <c r="G45" s="88"/>
    </row>
    <row r="46" spans="1:15" ht="30.6" thickBot="1">
      <c r="B46" s="68" t="s">
        <v>79</v>
      </c>
      <c r="C46" s="116" t="s">
        <v>93</v>
      </c>
      <c r="D46" s="74"/>
      <c r="E46" s="117" t="s">
        <v>94</v>
      </c>
      <c r="F46" s="74"/>
      <c r="G46" s="118"/>
    </row>
    <row r="47" spans="1:15" s="59" customFormat="1" ht="16.899999999999999" thickBot="1">
      <c r="A47" s="52"/>
      <c r="B47" s="68" t="s">
        <v>79</v>
      </c>
      <c r="C47" s="119" t="s">
        <v>95</v>
      </c>
      <c r="D47" s="74"/>
      <c r="E47" s="120"/>
      <c r="F47" s="74"/>
      <c r="G47" s="118"/>
    </row>
    <row r="48" spans="1:15" ht="15.75" customHeight="1">
      <c r="B48" s="68" t="s">
        <v>79</v>
      </c>
      <c r="C48" s="107" t="s">
        <v>96</v>
      </c>
      <c r="D48" s="48"/>
      <c r="E48" s="80" t="s">
        <v>63</v>
      </c>
      <c r="F48" s="48"/>
      <c r="G48" s="88"/>
    </row>
    <row r="49" spans="1:7" s="68" customFormat="1" ht="16.149999999999999">
      <c r="A49" s="52"/>
      <c r="C49" s="107" t="s">
        <v>97</v>
      </c>
      <c r="D49" s="48"/>
      <c r="E49" s="80" t="s">
        <v>98</v>
      </c>
      <c r="F49" s="48"/>
      <c r="G49" s="88"/>
    </row>
    <row r="50" spans="1:7" s="68" customFormat="1" ht="15.75" customHeight="1">
      <c r="A50" s="52"/>
      <c r="C50" s="107" t="s">
        <v>99</v>
      </c>
      <c r="D50" s="48"/>
      <c r="E50" s="80" t="s">
        <v>63</v>
      </c>
      <c r="F50" s="48"/>
      <c r="G50" s="88"/>
    </row>
    <row r="51" spans="1:7" ht="16.899999999999999" thickBot="1">
      <c r="B51" s="68"/>
      <c r="C51" s="121" t="s">
        <v>100</v>
      </c>
      <c r="D51" s="74"/>
      <c r="E51" s="122" t="s">
        <v>101</v>
      </c>
      <c r="F51" s="74"/>
      <c r="G51" s="118"/>
    </row>
    <row r="52" spans="1:7" ht="16.899999999999999" thickBot="1">
      <c r="B52" s="68"/>
      <c r="C52" s="123" t="s">
        <v>102</v>
      </c>
      <c r="D52" s="124"/>
      <c r="E52" s="125">
        <v>1</v>
      </c>
      <c r="F52" s="124"/>
      <c r="G52" s="124"/>
    </row>
    <row r="53" spans="1:7" ht="16.149999999999999">
      <c r="B53" s="68"/>
      <c r="C53" s="69" t="s">
        <v>103</v>
      </c>
      <c r="D53" s="48"/>
      <c r="E53" s="126">
        <v>0.22641509433962265</v>
      </c>
      <c r="F53" s="48"/>
      <c r="G53" s="127"/>
    </row>
    <row r="54" spans="1:7" s="68" customFormat="1" ht="16.149999999999999">
      <c r="B54" s="64"/>
      <c r="C54" s="69" t="s">
        <v>104</v>
      </c>
      <c r="D54" s="48"/>
      <c r="E54" s="126">
        <v>0.49056603773584906</v>
      </c>
      <c r="F54" s="48"/>
      <c r="G54" s="127"/>
    </row>
    <row r="55" spans="1:7" s="68" customFormat="1" ht="16.149999999999999">
      <c r="A55" s="52"/>
      <c r="B55" s="68" t="s">
        <v>105</v>
      </c>
      <c r="C55" s="69" t="s">
        <v>101</v>
      </c>
      <c r="D55" s="48"/>
      <c r="E55" s="126">
        <v>9.4339622641509441E-2</v>
      </c>
      <c r="F55" s="48"/>
      <c r="G55" s="127"/>
    </row>
    <row r="56" spans="1:7" ht="15" customHeight="1" thickBot="1">
      <c r="B56" s="68" t="s">
        <v>105</v>
      </c>
      <c r="C56" s="69" t="s">
        <v>106</v>
      </c>
      <c r="D56" s="48"/>
      <c r="E56" s="126">
        <v>0.18867924528301888</v>
      </c>
      <c r="F56" s="48"/>
      <c r="G56" s="127"/>
    </row>
    <row r="57" spans="1:7" ht="16.899999999999999" thickBot="1">
      <c r="B57" s="68" t="s">
        <v>105</v>
      </c>
      <c r="C57" s="128" t="s">
        <v>107</v>
      </c>
      <c r="D57" s="129"/>
      <c r="E57" s="130"/>
      <c r="F57" s="129"/>
      <c r="G57" s="129"/>
    </row>
    <row r="58" spans="1:7" s="68" customFormat="1" ht="16.149999999999999">
      <c r="A58" s="52"/>
      <c r="B58" s="68" t="s">
        <v>105</v>
      </c>
      <c r="C58" s="69" t="s">
        <v>108</v>
      </c>
      <c r="D58" s="48"/>
      <c r="E58" s="70" t="s">
        <v>109</v>
      </c>
      <c r="F58" s="48"/>
      <c r="G58" s="71"/>
    </row>
    <row r="59" spans="1:7" ht="16.149999999999999">
      <c r="C59" s="69" t="s">
        <v>110</v>
      </c>
      <c r="D59" s="48"/>
      <c r="E59" s="70" t="s">
        <v>65</v>
      </c>
      <c r="F59" s="48"/>
      <c r="G59" s="71"/>
    </row>
    <row r="60" spans="1:7" ht="16.149999999999999">
      <c r="C60" s="69" t="s">
        <v>111</v>
      </c>
      <c r="D60" s="48"/>
      <c r="E60" s="70" t="s">
        <v>112</v>
      </c>
      <c r="F60" s="48"/>
      <c r="G60" s="71"/>
    </row>
    <row r="61" spans="1:7" ht="16.899999999999999" thickBot="1">
      <c r="C61" s="131"/>
      <c r="D61" s="74"/>
      <c r="E61" s="75"/>
      <c r="F61" s="74"/>
      <c r="G61" s="92"/>
    </row>
    <row r="62" spans="1:7" s="68" customFormat="1" ht="16.899999999999999" thickBot="1">
      <c r="A62" s="52"/>
      <c r="B62" s="52"/>
      <c r="C62" s="281"/>
      <c r="D62" s="281"/>
      <c r="E62" s="281"/>
      <c r="F62" s="281"/>
      <c r="G62" s="281"/>
    </row>
    <row r="63" spans="1:7" s="2" customFormat="1" ht="15.6" thickBot="1">
      <c r="C63" s="270" t="s">
        <v>113</v>
      </c>
      <c r="D63" s="271"/>
      <c r="E63" s="271"/>
      <c r="F63" s="271"/>
      <c r="G63" s="272"/>
    </row>
    <row r="64" spans="1:7" s="2" customFormat="1" ht="15.6" thickBot="1">
      <c r="C64" s="273" t="s">
        <v>114</v>
      </c>
      <c r="D64" s="273"/>
      <c r="E64" s="273"/>
      <c r="F64" s="273"/>
      <c r="G64" s="273"/>
    </row>
    <row r="65" spans="2:7" s="2" customFormat="1" ht="15.6" thickBot="1">
      <c r="C65" s="29"/>
      <c r="D65" s="29"/>
      <c r="E65" s="29"/>
      <c r="F65" s="29"/>
    </row>
    <row r="66" spans="2:7" s="2" customFormat="1" ht="18.75" customHeight="1">
      <c r="C66" s="45" t="s">
        <v>34</v>
      </c>
      <c r="D66" s="46"/>
      <c r="E66" s="47"/>
      <c r="F66" s="46"/>
      <c r="G66" s="46"/>
    </row>
    <row r="67" spans="2:7" s="2" customFormat="1" ht="15" customHeight="1">
      <c r="C67" s="265" t="s">
        <v>115</v>
      </c>
      <c r="D67" s="265"/>
      <c r="E67" s="265"/>
      <c r="F67" s="265"/>
      <c r="G67" s="265"/>
    </row>
    <row r="68" spans="2:7" s="2" customFormat="1" ht="15">
      <c r="B68" s="48" t="s">
        <v>36</v>
      </c>
      <c r="C68" s="49" t="s">
        <v>116</v>
      </c>
      <c r="D68" s="48"/>
      <c r="E68" s="50"/>
      <c r="F68" s="48"/>
      <c r="G68" s="51"/>
    </row>
    <row r="69" spans="2:7" ht="16.149999999999999">
      <c r="C69" s="132"/>
      <c r="D69" s="68"/>
      <c r="E69" s="132"/>
      <c r="F69" s="68"/>
      <c r="G69" s="68"/>
    </row>
    <row r="70" spans="2:7" ht="15" customHeight="1">
      <c r="C70" s="133"/>
      <c r="D70" s="133"/>
      <c r="E70" s="133"/>
      <c r="F70" s="133"/>
    </row>
    <row r="71" spans="2:7" ht="15" customHeight="1"/>
    <row r="72" spans="2:7" ht="16.149999999999999">
      <c r="C72" s="279"/>
      <c r="D72" s="279"/>
      <c r="E72" s="279"/>
      <c r="F72" s="279"/>
      <c r="G72" s="279"/>
    </row>
    <row r="73" spans="2:7" ht="16.149999999999999">
      <c r="C73" s="279"/>
      <c r="D73" s="279"/>
      <c r="E73" s="279"/>
      <c r="F73" s="279"/>
      <c r="G73" s="279"/>
    </row>
    <row r="74" spans="2:7" ht="18.75" customHeight="1">
      <c r="C74" s="279"/>
      <c r="D74" s="279"/>
      <c r="E74" s="279"/>
      <c r="F74" s="279"/>
      <c r="G74" s="279"/>
    </row>
    <row r="75" spans="2:7" ht="16.149999999999999">
      <c r="C75" s="279"/>
      <c r="D75" s="279"/>
      <c r="E75" s="279"/>
      <c r="F75" s="279"/>
      <c r="G75" s="279"/>
    </row>
    <row r="76" spans="2:7" ht="16.149999999999999">
      <c r="C76" s="133"/>
      <c r="D76" s="133"/>
      <c r="E76" s="133"/>
      <c r="F76" s="133"/>
    </row>
    <row r="77" spans="2:7" ht="16.149999999999999">
      <c r="C77" s="280"/>
      <c r="D77" s="280"/>
      <c r="E77" s="280"/>
    </row>
    <row r="78" spans="2:7" ht="16.149999999999999">
      <c r="C78" s="280"/>
      <c r="D78" s="280"/>
      <c r="E78" s="280"/>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6">
    <mergeCell ref="C74:G74"/>
    <mergeCell ref="C75:G75"/>
    <mergeCell ref="C77:E77"/>
    <mergeCell ref="C78:E78"/>
    <mergeCell ref="C62:G62"/>
    <mergeCell ref="C63:G63"/>
    <mergeCell ref="C64:G64"/>
    <mergeCell ref="C67:G67"/>
    <mergeCell ref="C72:G72"/>
    <mergeCell ref="C73:G73"/>
    <mergeCell ref="C7:G7"/>
    <mergeCell ref="C2:G2"/>
    <mergeCell ref="C3:G3"/>
    <mergeCell ref="C4:G4"/>
    <mergeCell ref="C5:G5"/>
    <mergeCell ref="C6:G6"/>
  </mergeCells>
  <dataValidations count="17">
    <dataValidation allowBlank="1" showInputMessage="1" showErrorMessage="1" promptTitle="URL-адрес Отчета ИПДО" prompt="Вставьте прямой URL-адрес Отчета ИПДО (или папки с отчетом)." sqref="E25" xr:uid="{88424683-EDCB-45A0-960D-8EEF655A2096}"/>
    <dataValidation allowBlank="1" showInputMessage="1" showErrorMessage="1" promptTitle="Название субъекта" prompt="Вставьте здесь название организации, компании или государственного органа" sqref="E23" xr:uid="{61171A78-0EC9-47A2-BE4A-FC5E05A1F516}"/>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A3049D47-148E-4B59-8017-568F7D5FC391}">
      <formula1>0</formula1>
      <formula2>9999999999999990000</formula2>
    </dataValidation>
    <dataValidation allowBlank="1" showInputMessage="1" showErrorMessage="1" promptTitle="URL-адрес" prompt="Вставьте прямой URL-адрес ссылочного документа" sqref="E46 E34" xr:uid="{0F6F45B9-9039-4A87-8393-2B746E5C2E15}"/>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8" xr:uid="{1C0CC092-8A7E-4B92-86AF-4799F67C20DE}"/>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8F030F7D-CAA8-44CF-9D6A-29296D06E9D8}">
      <formula1>36161</formula1>
      <formula2>47848</formula2>
    </dataValidation>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D44E382C-E01F-4340-A45C-B9490DE38F8E}"/>
    <dataValidation type="whole" operator="greaterThanOrEqual" allowBlank="1" showInputMessage="1" showErrorMessage="1" errorTitle="Number" error="Please input a number in this cell" sqref="E42:E43" xr:uid="{1726F5EB-2B03-49C0-B285-0C85DF3077DD}">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2D44E486-4F46-42AC-9C14-12A00DC32CDD}">
      <formula1>Reporting_options_list</formula1>
    </dataValidation>
    <dataValidation allowBlank="1" showInputMessage="1" showErrorMessage="1" promptTitle="URL" prompt="Please input URL" sqref="E31" xr:uid="{9B2AF8FB-94EB-4DE3-9B5B-10C1DC5E632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5C54C0EE-6955-4100-B675-C265B82224A5}">
      <formula1>#REF!</formula1>
    </dataValidation>
    <dataValidation type="whole" showInputMessage="1" showErrorMessage="1" sqref="C61:C62 D14:D61 G18 E21:G21 E15:E18 E32:G32 E35:G36 E47 F8:F61 D61:G61 D8:G13 C1:G1 C8:C10 F69 F155:F1048576 F52:G57 E52 E57" xr:uid="{7292F7CD-80A8-4510-A5CC-5215BC4B4C99}">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99EFE2A9-EDC9-49A9-87AF-B68FA3CA7D8F}"/>
    <dataValidation type="list" allowBlank="1" showInputMessage="1" showErrorMessage="1" promptTitle="Выберите из раскрывающегося меню" prompt="Выберите соответствующую страну из раскрывающегося меню" sqref="E14" xr:uid="{EC4D448F-00AF-4603-BAC2-3F5CB306592E}">
      <formula1>Countries_list</formula1>
    </dataValidation>
    <dataValidation type="whole" allowBlank="1" showInputMessage="1" showErrorMessage="1" errorTitle="Do not edit these cells" error="Please do not edit these cells" sqref="C11:C60 C2:G7 C63:G68 E53:E56" xr:uid="{A7F64FC5-03A9-44A4-9474-A4AE9234272C}">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19:E20 E30 E24 E27" xr:uid="{AE2A724B-D415-49CA-9B0B-D702CFA506DD}">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2 E48:E51 E37:E40 E29 E26" xr:uid="{8E9B6304-8E4D-455D-AA85-A14FA6CEB370}">
      <formula1>Simple_options_list</formula1>
    </dataValidation>
  </dataValidations>
  <hyperlinks>
    <hyperlink ref="C7" r:id="rId1" xr:uid="{22F2E969-DB3E-41D2-AC9A-FF25EFE191C9}"/>
    <hyperlink ref="C44" r:id="rId2" display="Reporting currency (ISO-4217)" xr:uid="{21C9EB87-16EE-49C2-9A34-2A584EC660D0}"/>
    <hyperlink ref="C47" r:id="rId3" location="r4-7" display="Требование ИПДО 4.7: Разукрупнение данных" xr:uid="{7408266E-7862-4E22-906B-4A29F2ABC8C4}"/>
    <hyperlink ref="C32" r:id="rId4" location="r7-2" display="Public debate (Requirement 7.1)" xr:uid="{5A889DAE-3329-4441-8AED-1F9895834BD0}"/>
    <hyperlink ref="C64:G64" r:id="rId5" display="Give us your feedback or report a conflict in the data! Write to us at  data@eiti.org" xr:uid="{7E6C6368-8F39-431B-9DD0-E506AFBC8D98}"/>
    <hyperlink ref="G64" r:id="rId6" display="Give us your feedback or report a conflict in the data! Write to us at  data@eiti.org" xr:uid="{9338B10F-9050-4588-8C7A-99AB0ACC28E5}"/>
    <hyperlink ref="E64:F64" r:id="rId7" display="Give us your feedback or report a conflict in the data! Write to us at  data@eiti.org" xr:uid="{B6B4CBF0-BE94-4D88-B306-CD2EFA01E6AF}"/>
    <hyperlink ref="F64" r:id="rId8" display="Give us your feedback or report a conflict in the data! Write to us at  data@eiti.org" xr:uid="{0970E02E-25D3-4D05-9B21-714CD8DC38C1}"/>
    <hyperlink ref="C63:G63" r:id="rId9" display="For the latest version of Summary data templates, see  https://eiti.org/summary-data-template" xr:uid="{CE0A1D12-5B04-4E03-8CAF-1A08523943E8}"/>
    <hyperlink ref="F63" r:id="rId10" display="Curious about your country? Check if you country implements the EITI Standard at  https://eiti.org/countries" xr:uid="{3CF490AF-A19A-4820-B44D-32D569EC8CF7}"/>
    <hyperlink ref="E63:F63" r:id="rId11" display="Curious about your country? Check if you country implements the EITI Standard at  https://eiti.org/countries" xr:uid="{78F506B8-DAAD-452D-8589-D13ECFADCE1E}"/>
    <hyperlink ref="G63" r:id="rId12" display="Curious about your country? Check if you country implements the EITI Standard at  https://eiti.org/countries" xr:uid="{5B419EF0-0EE1-4C8B-92D8-53725D6909F6}"/>
  </hyperlinks>
  <pageMargins left="0.25" right="0.25" top="0.75" bottom="0.75" header="0.3" footer="0.3"/>
  <pageSetup paperSize="8" fitToHeight="0" orientation="landscape" horizontalDpi="2400" verticalDpi="24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88D2-4726-4EF5-B251-72EA7A53FF5C}">
  <dimension ref="A1:P214"/>
  <sheetViews>
    <sheetView showGridLines="0" tabSelected="1" topLeftCell="A70" zoomScale="110" zoomScaleNormal="110" workbookViewId="0">
      <selection activeCell="D66" sqref="D66"/>
    </sheetView>
  </sheetViews>
  <sheetFormatPr defaultColWidth="4" defaultRowHeight="24" customHeight="1"/>
  <cols>
    <col min="1" max="1" width="4" style="52"/>
    <col min="2" max="2" width="56.5703125" style="52" customWidth="1"/>
    <col min="3" max="3" width="4" style="52"/>
    <col min="4" max="4" width="50.5703125" style="52" customWidth="1"/>
    <col min="5" max="5" width="5.42578125" style="52" customWidth="1"/>
    <col min="6" max="6" width="50.5703125" style="52" customWidth="1"/>
    <col min="7" max="7" width="4" style="52"/>
    <col min="8" max="8" width="53.7109375" style="52" customWidth="1"/>
    <col min="9" max="15" width="4" style="52"/>
    <col min="16" max="16" width="42" style="52" bestFit="1" customWidth="1"/>
    <col min="17" max="16384" width="4" style="52"/>
  </cols>
  <sheetData>
    <row r="1" spans="2:16" ht="16.149999999999999"/>
    <row r="2" spans="2:16" s="2" customFormat="1" ht="15">
      <c r="B2" s="275" t="s">
        <v>117</v>
      </c>
      <c r="C2" s="275"/>
      <c r="D2" s="275"/>
      <c r="E2" s="275"/>
      <c r="F2" s="275"/>
      <c r="G2" s="275"/>
      <c r="H2" s="275"/>
    </row>
    <row r="3" spans="2:16" s="53" customFormat="1">
      <c r="B3" s="276" t="s">
        <v>39</v>
      </c>
      <c r="C3" s="276"/>
      <c r="D3" s="276"/>
      <c r="E3" s="276"/>
      <c r="F3" s="276"/>
      <c r="G3" s="276"/>
      <c r="H3" s="276"/>
    </row>
    <row r="4" spans="2:16" s="2" customFormat="1" ht="17.25" customHeight="1">
      <c r="B4" s="282" t="s">
        <v>118</v>
      </c>
      <c r="C4" s="282"/>
      <c r="D4" s="282"/>
      <c r="E4" s="282"/>
      <c r="F4" s="282"/>
      <c r="G4" s="282"/>
      <c r="H4" s="282"/>
    </row>
    <row r="5" spans="2:16" s="2" customFormat="1" ht="15" customHeight="1">
      <c r="B5" s="278" t="s">
        <v>119</v>
      </c>
      <c r="C5" s="278"/>
      <c r="D5" s="278"/>
      <c r="E5" s="278"/>
      <c r="F5" s="278"/>
      <c r="G5" s="278"/>
      <c r="H5" s="278"/>
    </row>
    <row r="6" spans="2:16" s="2" customFormat="1" ht="15" customHeight="1">
      <c r="B6" s="278" t="s">
        <v>120</v>
      </c>
      <c r="C6" s="278"/>
      <c r="D6" s="278"/>
      <c r="E6" s="278"/>
      <c r="F6" s="278"/>
      <c r="G6" s="278"/>
      <c r="H6" s="278"/>
      <c r="P6" s="134"/>
    </row>
    <row r="7" spans="2:16" s="2" customFormat="1" ht="15" customHeight="1">
      <c r="B7" s="278" t="s">
        <v>121</v>
      </c>
      <c r="C7" s="278"/>
      <c r="D7" s="278"/>
      <c r="E7" s="278"/>
      <c r="F7" s="278"/>
      <c r="G7" s="278"/>
      <c r="H7" s="278"/>
    </row>
    <row r="8" spans="2:16" s="2" customFormat="1" ht="17.25" customHeight="1">
      <c r="B8" s="278" t="s">
        <v>122</v>
      </c>
      <c r="C8" s="278"/>
      <c r="D8" s="278"/>
      <c r="E8" s="278"/>
      <c r="F8" s="278"/>
      <c r="G8" s="278"/>
      <c r="H8" s="278"/>
    </row>
    <row r="9" spans="2:16" s="2" customFormat="1" ht="15" customHeight="1">
      <c r="B9" s="284" t="s">
        <v>43</v>
      </c>
      <c r="C9" s="284"/>
      <c r="D9" s="284"/>
      <c r="E9" s="284"/>
      <c r="F9" s="284"/>
      <c r="G9" s="284"/>
      <c r="H9" s="284"/>
    </row>
    <row r="10" spans="2:16" s="2" customFormat="1" ht="15" customHeight="1">
      <c r="E10" s="135"/>
      <c r="F10" s="135"/>
      <c r="G10" s="135"/>
      <c r="H10" s="135"/>
    </row>
    <row r="11" spans="2:16" s="2" customFormat="1" ht="16.149999999999999">
      <c r="B11" s="24" t="s">
        <v>44</v>
      </c>
      <c r="C11" s="23"/>
      <c r="D11" s="136" t="s">
        <v>45</v>
      </c>
      <c r="E11" s="23"/>
      <c r="F11" s="55" t="s">
        <v>20</v>
      </c>
      <c r="G11" s="52"/>
    </row>
    <row r="12" spans="2:16" s="2" customFormat="1" ht="15"/>
    <row r="13" spans="2:16" s="53" customFormat="1">
      <c r="B13" s="137" t="s">
        <v>123</v>
      </c>
      <c r="D13" s="58"/>
      <c r="F13" s="58"/>
    </row>
    <row r="14" spans="2:16" s="2" customFormat="1" ht="15">
      <c r="B14" s="50" t="s">
        <v>124</v>
      </c>
      <c r="D14" s="50"/>
      <c r="F14" s="50"/>
    </row>
    <row r="15" spans="2:16" s="2" customFormat="1" ht="15">
      <c r="B15" s="138"/>
      <c r="D15" s="139"/>
      <c r="F15" s="139"/>
    </row>
    <row r="16" spans="2:16" s="141" customFormat="1" ht="18.600000000000001">
      <c r="B16" s="140" t="s">
        <v>125</v>
      </c>
      <c r="D16" s="140" t="s">
        <v>126</v>
      </c>
      <c r="F16" s="140" t="s">
        <v>127</v>
      </c>
      <c r="H16" s="142" t="s">
        <v>128</v>
      </c>
    </row>
    <row r="17" spans="1:8" s="2" customFormat="1" ht="32.25" customHeight="1">
      <c r="B17" s="143" t="s">
        <v>129</v>
      </c>
      <c r="D17" s="144"/>
      <c r="F17" s="144"/>
      <c r="H17" s="145"/>
    </row>
    <row r="18" spans="1:8" s="2" customFormat="1" ht="15">
      <c r="B18" s="146" t="s">
        <v>130</v>
      </c>
      <c r="D18" s="147"/>
      <c r="F18" s="147"/>
      <c r="H18" s="148"/>
    </row>
    <row r="19" spans="1:8" s="2" customFormat="1" ht="15">
      <c r="B19" s="149" t="s">
        <v>131</v>
      </c>
      <c r="D19" s="150" t="s">
        <v>78</v>
      </c>
      <c r="F19" s="150" t="s">
        <v>132</v>
      </c>
      <c r="H19" s="148"/>
    </row>
    <row r="20" spans="1:8" s="2" customFormat="1" ht="15">
      <c r="B20" s="149" t="s">
        <v>133</v>
      </c>
      <c r="D20" s="150" t="s">
        <v>78</v>
      </c>
      <c r="F20" s="150" t="s">
        <v>134</v>
      </c>
      <c r="H20" s="148"/>
    </row>
    <row r="21" spans="1:8" s="2" customFormat="1" ht="45">
      <c r="B21" s="151" t="s">
        <v>135</v>
      </c>
      <c r="D21" s="150" t="s">
        <v>78</v>
      </c>
      <c r="F21" s="150" t="s">
        <v>136</v>
      </c>
      <c r="H21" s="148"/>
    </row>
    <row r="22" spans="1:8" s="2" customFormat="1" ht="30">
      <c r="B22" s="152" t="s">
        <v>137</v>
      </c>
      <c r="D22" s="153" t="s">
        <v>138</v>
      </c>
      <c r="F22" s="150" t="s">
        <v>139</v>
      </c>
      <c r="H22" s="154"/>
    </row>
    <row r="23" spans="1:8" s="2" customFormat="1" ht="15">
      <c r="B23" s="138"/>
      <c r="D23" s="139"/>
      <c r="F23" s="155"/>
    </row>
    <row r="24" spans="1:8" s="2" customFormat="1" ht="15">
      <c r="B24" s="143" t="s">
        <v>140</v>
      </c>
      <c r="D24" s="144"/>
      <c r="F24" s="144"/>
      <c r="H24" s="145"/>
    </row>
    <row r="25" spans="1:8" s="2" customFormat="1" ht="15">
      <c r="B25" s="156" t="s">
        <v>130</v>
      </c>
      <c r="D25" s="147"/>
      <c r="F25" s="147"/>
      <c r="H25" s="148"/>
    </row>
    <row r="26" spans="1:8" s="2" customFormat="1" ht="15">
      <c r="B26" s="151" t="s">
        <v>141</v>
      </c>
      <c r="D26" s="150" t="s">
        <v>78</v>
      </c>
      <c r="F26" s="150" t="s">
        <v>142</v>
      </c>
      <c r="H26" s="148"/>
    </row>
    <row r="27" spans="1:8" s="2" customFormat="1" ht="15">
      <c r="A27" s="157"/>
      <c r="B27" s="158" t="s">
        <v>143</v>
      </c>
      <c r="C27" s="159"/>
      <c r="D27" s="150" t="s">
        <v>78</v>
      </c>
      <c r="F27" s="150" t="s">
        <v>142</v>
      </c>
      <c r="H27" s="148"/>
    </row>
    <row r="28" spans="1:8" s="2" customFormat="1" ht="15">
      <c r="B28" s="151" t="s">
        <v>144</v>
      </c>
      <c r="D28" s="150" t="s">
        <v>101</v>
      </c>
      <c r="F28" s="150" t="e">
        <v>#REF!</v>
      </c>
      <c r="H28" s="160"/>
    </row>
    <row r="29" spans="1:8" s="2" customFormat="1" ht="30">
      <c r="B29" s="161" t="s">
        <v>143</v>
      </c>
      <c r="C29" s="159"/>
      <c r="D29" s="150" t="s">
        <v>78</v>
      </c>
      <c r="F29" s="150" t="s">
        <v>145</v>
      </c>
      <c r="H29" s="148"/>
    </row>
    <row r="30" spans="1:8" s="2" customFormat="1" ht="30">
      <c r="B30" s="151" t="s">
        <v>146</v>
      </c>
      <c r="D30" s="150" t="s">
        <v>78</v>
      </c>
      <c r="F30" s="150" t="s">
        <v>145</v>
      </c>
      <c r="H30" s="148"/>
    </row>
    <row r="31" spans="1:8" s="2" customFormat="1" ht="15">
      <c r="B31" s="162" t="s">
        <v>147</v>
      </c>
      <c r="C31" s="159"/>
      <c r="D31" s="153">
        <v>5</v>
      </c>
      <c r="F31" s="150" t="s">
        <v>148</v>
      </c>
      <c r="H31" s="148"/>
    </row>
    <row r="32" spans="1:8" s="2" customFormat="1" ht="15">
      <c r="B32" s="163"/>
      <c r="D32" s="139"/>
      <c r="F32" s="155"/>
      <c r="H32" s="164"/>
    </row>
    <row r="33" spans="2:8" s="2" customFormat="1" ht="15">
      <c r="B33" s="143" t="s">
        <v>149</v>
      </c>
      <c r="D33" s="165"/>
      <c r="F33" s="165"/>
      <c r="H33" s="145"/>
    </row>
    <row r="34" spans="2:8" s="2" customFormat="1" ht="30">
      <c r="B34" s="156" t="s">
        <v>150</v>
      </c>
      <c r="D34" s="150" t="s">
        <v>138</v>
      </c>
      <c r="F34" s="150" t="s">
        <v>151</v>
      </c>
      <c r="H34" s="148"/>
    </row>
    <row r="35" spans="2:8" s="2" customFormat="1" ht="30">
      <c r="B35" s="166" t="s">
        <v>152</v>
      </c>
      <c r="D35" s="150" t="s">
        <v>138</v>
      </c>
      <c r="F35" s="150" t="s">
        <v>151</v>
      </c>
      <c r="H35" s="148"/>
    </row>
    <row r="36" spans="2:8" s="2" customFormat="1" ht="30">
      <c r="B36" s="167" t="s">
        <v>153</v>
      </c>
      <c r="D36" s="150" t="s">
        <v>138</v>
      </c>
      <c r="F36" s="150" t="s">
        <v>151</v>
      </c>
      <c r="H36" s="154"/>
    </row>
    <row r="37" spans="2:8" s="2" customFormat="1" ht="15">
      <c r="B37" s="138"/>
      <c r="D37" s="139"/>
      <c r="F37" s="139"/>
    </row>
    <row r="38" spans="2:8" s="2" customFormat="1" ht="15">
      <c r="B38" s="143" t="s">
        <v>154</v>
      </c>
      <c r="D38" s="165"/>
      <c r="F38" s="165"/>
      <c r="H38" s="145"/>
    </row>
    <row r="39" spans="2:8" s="2" customFormat="1" ht="30">
      <c r="B39" s="156" t="s">
        <v>155</v>
      </c>
      <c r="D39" s="150" t="s">
        <v>138</v>
      </c>
      <c r="F39" s="150" t="s">
        <v>156</v>
      </c>
      <c r="H39" s="148"/>
    </row>
    <row r="40" spans="2:8" s="2" customFormat="1" ht="15">
      <c r="B40" s="151" t="s">
        <v>157</v>
      </c>
      <c r="D40" s="150" t="s">
        <v>101</v>
      </c>
      <c r="F40" s="150"/>
      <c r="H40" s="148"/>
    </row>
    <row r="41" spans="2:8" s="2" customFormat="1" ht="30">
      <c r="B41" s="156" t="s">
        <v>158</v>
      </c>
      <c r="D41" s="150" t="s">
        <v>138</v>
      </c>
      <c r="F41" s="150" t="s">
        <v>156</v>
      </c>
      <c r="H41" s="148"/>
    </row>
    <row r="42" spans="2:8" s="2" customFormat="1" ht="30">
      <c r="B42" s="166" t="s">
        <v>159</v>
      </c>
      <c r="D42" s="150" t="s">
        <v>138</v>
      </c>
      <c r="F42" s="150" t="s">
        <v>156</v>
      </c>
      <c r="H42" s="148"/>
    </row>
    <row r="43" spans="2:8" s="2" customFormat="1" ht="30">
      <c r="B43" s="167" t="s">
        <v>160</v>
      </c>
      <c r="D43" s="153" t="s">
        <v>138</v>
      </c>
      <c r="F43" s="150" t="s">
        <v>156</v>
      </c>
      <c r="H43" s="154"/>
    </row>
    <row r="44" spans="2:8" s="2" customFormat="1" ht="15">
      <c r="B44" s="138"/>
      <c r="D44" s="139"/>
      <c r="F44" s="139"/>
    </row>
    <row r="45" spans="2:8" s="2" customFormat="1" ht="15">
      <c r="B45" s="143" t="s">
        <v>161</v>
      </c>
      <c r="D45" s="168"/>
      <c r="F45" s="168"/>
      <c r="H45" s="145"/>
    </row>
    <row r="46" spans="2:8" s="2" customFormat="1" ht="15">
      <c r="B46" s="156" t="s">
        <v>162</v>
      </c>
      <c r="D46" s="150" t="s">
        <v>138</v>
      </c>
      <c r="F46" s="150" t="s">
        <v>163</v>
      </c>
      <c r="H46" s="148"/>
    </row>
    <row r="47" spans="2:8" s="2" customFormat="1" ht="15">
      <c r="B47" s="151" t="s">
        <v>164</v>
      </c>
      <c r="D47" s="150" t="s">
        <v>138</v>
      </c>
      <c r="F47" s="150" t="s">
        <v>163</v>
      </c>
      <c r="H47" s="148"/>
    </row>
    <row r="48" spans="2:8" s="2" customFormat="1" ht="15">
      <c r="B48" s="167" t="s">
        <v>165</v>
      </c>
      <c r="D48" s="169" t="s">
        <v>166</v>
      </c>
      <c r="F48" s="153" t="s">
        <v>167</v>
      </c>
      <c r="H48" s="154"/>
    </row>
    <row r="49" spans="2:8" s="2" customFormat="1" ht="15">
      <c r="B49" s="138"/>
      <c r="D49" s="139"/>
      <c r="F49" s="139"/>
    </row>
    <row r="50" spans="2:8" s="2" customFormat="1" ht="15">
      <c r="B50" s="143" t="s">
        <v>168</v>
      </c>
      <c r="D50" s="168"/>
      <c r="F50" s="168"/>
      <c r="H50" s="145"/>
    </row>
    <row r="51" spans="2:8" s="2" customFormat="1" ht="30">
      <c r="B51" s="156" t="s">
        <v>169</v>
      </c>
      <c r="D51" s="150" t="s">
        <v>138</v>
      </c>
      <c r="F51" s="150" t="s">
        <v>170</v>
      </c>
      <c r="H51" s="148"/>
    </row>
    <row r="52" spans="2:8" s="2" customFormat="1" ht="45">
      <c r="B52" s="151" t="s">
        <v>171</v>
      </c>
      <c r="D52" s="150" t="s">
        <v>106</v>
      </c>
      <c r="F52" s="150"/>
      <c r="H52" s="148"/>
    </row>
    <row r="53" spans="2:8" s="2" customFormat="1" ht="44.65" customHeight="1">
      <c r="B53" s="170" t="s">
        <v>172</v>
      </c>
      <c r="D53" s="153" t="s">
        <v>106</v>
      </c>
      <c r="F53" s="153"/>
      <c r="H53" s="154"/>
    </row>
    <row r="54" spans="2:8" s="2" customFormat="1" ht="15">
      <c r="B54" s="138"/>
      <c r="D54" s="139"/>
      <c r="F54" s="139"/>
    </row>
    <row r="55" spans="2:8" s="2" customFormat="1" ht="15">
      <c r="B55" s="143" t="s">
        <v>173</v>
      </c>
      <c r="D55" s="168"/>
      <c r="F55" s="168"/>
      <c r="H55" s="145"/>
    </row>
    <row r="56" spans="2:8" s="2" customFormat="1" ht="30">
      <c r="B56" s="167" t="s">
        <v>174</v>
      </c>
      <c r="D56" s="150" t="s">
        <v>138</v>
      </c>
      <c r="F56" s="153" t="s">
        <v>175</v>
      </c>
      <c r="H56" s="154"/>
    </row>
    <row r="57" spans="2:8" s="2" customFormat="1" ht="15">
      <c r="B57" s="138"/>
      <c r="D57" s="139"/>
      <c r="F57" s="139"/>
    </row>
    <row r="58" spans="2:8" s="2" customFormat="1" ht="15">
      <c r="B58" s="143" t="s">
        <v>176</v>
      </c>
      <c r="D58" s="168"/>
      <c r="F58" s="168"/>
      <c r="H58" s="145"/>
    </row>
    <row r="59" spans="2:8" s="2" customFormat="1" ht="15">
      <c r="B59" s="171" t="s">
        <v>177</v>
      </c>
      <c r="D59" s="172"/>
      <c r="F59" s="172"/>
      <c r="H59" s="148"/>
    </row>
    <row r="60" spans="2:8" s="2" customFormat="1" ht="15">
      <c r="B60" s="156" t="s">
        <v>178</v>
      </c>
      <c r="D60" s="150" t="s">
        <v>138</v>
      </c>
      <c r="F60" s="150" t="s">
        <v>179</v>
      </c>
      <c r="H60" s="148"/>
    </row>
    <row r="61" spans="2:8" s="2" customFormat="1" ht="15">
      <c r="B61" s="156" t="s">
        <v>180</v>
      </c>
      <c r="D61" s="150" t="s">
        <v>138</v>
      </c>
      <c r="F61" s="150" t="s">
        <v>179</v>
      </c>
      <c r="H61" s="148"/>
    </row>
    <row r="62" spans="2:8" s="2" customFormat="1" ht="15">
      <c r="B62" s="173" t="s">
        <v>181</v>
      </c>
      <c r="D62" s="174">
        <v>29166.667000000001</v>
      </c>
      <c r="F62" s="150" t="s">
        <v>182</v>
      </c>
      <c r="H62" s="148"/>
    </row>
    <row r="63" spans="2:8" s="2" customFormat="1" ht="15">
      <c r="B63" s="151" t="str">
        <f>LEFT(B62,SEARCH(",",B62))&amp;" value"</f>
        <v>Crude oil (2709), value</v>
      </c>
      <c r="D63" s="174">
        <v>35185800</v>
      </c>
      <c r="F63" s="150" t="s">
        <v>57</v>
      </c>
      <c r="H63" s="148"/>
    </row>
    <row r="64" spans="2:8" s="2" customFormat="1" ht="15">
      <c r="B64" s="173" t="s">
        <v>183</v>
      </c>
      <c r="D64" s="175">
        <v>2029100</v>
      </c>
      <c r="F64" s="150" t="s">
        <v>184</v>
      </c>
      <c r="H64" s="148"/>
    </row>
    <row r="65" spans="2:8" s="2" customFormat="1" ht="15">
      <c r="B65" s="151" t="str">
        <f>LEFT(B64,SEARCH(",",B64))&amp;" value"</f>
        <v>Coal (2701), value</v>
      </c>
      <c r="D65" s="175">
        <v>379998200</v>
      </c>
      <c r="F65" s="150" t="s">
        <v>57</v>
      </c>
      <c r="H65" s="148"/>
    </row>
    <row r="66" spans="2:8" s="2" customFormat="1" ht="15">
      <c r="B66" s="173" t="s">
        <v>185</v>
      </c>
      <c r="D66" s="175">
        <v>7300</v>
      </c>
      <c r="F66" s="150" t="s">
        <v>184</v>
      </c>
      <c r="H66" s="148"/>
    </row>
    <row r="67" spans="2:8" s="2" customFormat="1" ht="15">
      <c r="B67" s="151" t="str">
        <f>LEFT(B66,SEARCH(",",B66))&amp;" value"</f>
        <v>Copper (2603), value</v>
      </c>
      <c r="D67" s="175">
        <v>310700000</v>
      </c>
      <c r="F67" s="150" t="s">
        <v>57</v>
      </c>
      <c r="H67" s="148"/>
    </row>
    <row r="68" spans="2:8" s="2" customFormat="1" ht="15">
      <c r="B68" s="173" t="s">
        <v>186</v>
      </c>
      <c r="D68" s="175">
        <v>94200</v>
      </c>
      <c r="F68" s="150" t="s">
        <v>184</v>
      </c>
      <c r="H68" s="148"/>
    </row>
    <row r="69" spans="2:8" s="2" customFormat="1" ht="15">
      <c r="B69" s="151" t="s">
        <v>186</v>
      </c>
      <c r="D69" s="175">
        <v>594000000</v>
      </c>
      <c r="F69" s="150" t="s">
        <v>57</v>
      </c>
      <c r="H69" s="148"/>
    </row>
    <row r="70" spans="2:8" s="2" customFormat="1" ht="15">
      <c r="B70" s="173" t="s">
        <v>187</v>
      </c>
      <c r="D70" s="175">
        <v>54900</v>
      </c>
      <c r="F70" s="150" t="s">
        <v>184</v>
      </c>
      <c r="H70" s="148"/>
    </row>
    <row r="71" spans="2:8" s="2" customFormat="1" ht="15">
      <c r="B71" s="170" t="s">
        <v>188</v>
      </c>
      <c r="D71" s="175">
        <v>799100000</v>
      </c>
      <c r="F71" s="150" t="s">
        <v>57</v>
      </c>
      <c r="H71" s="148"/>
    </row>
    <row r="72" spans="2:8" s="2" customFormat="1" ht="15">
      <c r="B72" s="163"/>
      <c r="D72" s="139"/>
      <c r="F72" s="139"/>
    </row>
    <row r="73" spans="2:8" s="2" customFormat="1" ht="15">
      <c r="B73" s="143" t="s">
        <v>189</v>
      </c>
      <c r="D73" s="168"/>
      <c r="F73" s="168"/>
      <c r="H73" s="145"/>
    </row>
    <row r="74" spans="2:8" s="2" customFormat="1" ht="15">
      <c r="B74" s="156" t="s">
        <v>190</v>
      </c>
      <c r="D74" s="150" t="s">
        <v>78</v>
      </c>
      <c r="F74" s="150" t="s">
        <v>81</v>
      </c>
      <c r="H74" s="148"/>
    </row>
    <row r="75" spans="2:8" s="2" customFormat="1" ht="15">
      <c r="B75" s="156" t="s">
        <v>191</v>
      </c>
      <c r="D75" s="150" t="s">
        <v>78</v>
      </c>
      <c r="F75" s="150" t="s">
        <v>81</v>
      </c>
      <c r="H75" s="148"/>
    </row>
    <row r="76" spans="2:8" s="2" customFormat="1" ht="15">
      <c r="B76" s="173" t="s">
        <v>183</v>
      </c>
      <c r="D76" s="175">
        <v>4701</v>
      </c>
      <c r="F76" s="150" t="s">
        <v>184</v>
      </c>
      <c r="H76" s="148"/>
    </row>
    <row r="77" spans="2:8" s="2" customFormat="1" ht="15">
      <c r="B77" s="151" t="str">
        <f>LEFT(B76,SEARCH(",",B76))&amp;" value"</f>
        <v>Coal (2701), value</v>
      </c>
      <c r="D77" s="175">
        <v>140000</v>
      </c>
      <c r="F77" s="150" t="s">
        <v>192</v>
      </c>
      <c r="H77" s="148"/>
    </row>
    <row r="78" spans="2:8" s="2" customFormat="1" ht="15">
      <c r="B78" s="173" t="s">
        <v>185</v>
      </c>
      <c r="D78" s="175">
        <v>3975</v>
      </c>
      <c r="F78" s="150" t="s">
        <v>184</v>
      </c>
      <c r="H78" s="148"/>
    </row>
    <row r="79" spans="2:8" s="2" customFormat="1" ht="15">
      <c r="B79" s="151" t="str">
        <f>LEFT(B78,SEARCH(",",B78))&amp;" value"</f>
        <v>Copper (2603), value</v>
      </c>
      <c r="D79" s="175">
        <v>7655000</v>
      </c>
      <c r="F79" s="150" t="s">
        <v>192</v>
      </c>
      <c r="H79" s="148"/>
    </row>
    <row r="80" spans="2:8" s="2" customFormat="1" ht="15">
      <c r="B80" s="173" t="s">
        <v>186</v>
      </c>
      <c r="D80" s="175">
        <v>108161</v>
      </c>
      <c r="F80" s="150" t="s">
        <v>184</v>
      </c>
      <c r="H80" s="148"/>
    </row>
    <row r="81" spans="2:8" s="2" customFormat="1" ht="15">
      <c r="B81" s="170" t="s">
        <v>193</v>
      </c>
      <c r="D81" s="175">
        <v>57755000</v>
      </c>
      <c r="F81" s="150" t="s">
        <v>192</v>
      </c>
      <c r="H81" s="148"/>
    </row>
    <row r="82" spans="2:8" s="2" customFormat="1" ht="15">
      <c r="B82" s="173" t="s">
        <v>187</v>
      </c>
      <c r="D82" s="175">
        <v>61513</v>
      </c>
      <c r="F82" s="150" t="s">
        <v>184</v>
      </c>
      <c r="H82" s="148"/>
    </row>
    <row r="83" spans="2:8" s="2" customFormat="1" ht="15">
      <c r="B83" s="170" t="s">
        <v>188</v>
      </c>
      <c r="D83" s="176">
        <v>77956000</v>
      </c>
      <c r="F83" s="153" t="s">
        <v>192</v>
      </c>
      <c r="H83" s="154"/>
    </row>
    <row r="84" spans="2:8" s="2" customFormat="1" ht="15">
      <c r="B84" s="163"/>
      <c r="D84" s="139"/>
      <c r="F84" s="139"/>
    </row>
    <row r="85" spans="2:8" s="2" customFormat="1" ht="15">
      <c r="B85" s="143" t="s">
        <v>194</v>
      </c>
      <c r="D85" s="168"/>
      <c r="F85" s="177"/>
      <c r="H85" s="145"/>
    </row>
    <row r="86" spans="2:8" s="2" customFormat="1" ht="30">
      <c r="B86" s="156" t="s">
        <v>195</v>
      </c>
      <c r="D86" s="150" t="s">
        <v>138</v>
      </c>
      <c r="F86" s="150" t="s">
        <v>196</v>
      </c>
      <c r="H86" s="148"/>
    </row>
    <row r="87" spans="2:8" s="2" customFormat="1" ht="30">
      <c r="B87" s="178" t="s">
        <v>197</v>
      </c>
      <c r="D87" s="150" t="s">
        <v>138</v>
      </c>
      <c r="F87" s="150" t="s">
        <v>196</v>
      </c>
      <c r="H87" s="148"/>
    </row>
    <row r="88" spans="2:8" s="2" customFormat="1" ht="30">
      <c r="B88" s="179" t="s">
        <v>198</v>
      </c>
      <c r="D88" s="180">
        <v>0.92915110727702033</v>
      </c>
      <c r="F88" s="181" t="s">
        <v>199</v>
      </c>
      <c r="H88" s="154"/>
    </row>
    <row r="89" spans="2:8" s="2" customFormat="1" ht="15">
      <c r="B89" s="138"/>
      <c r="D89" s="139"/>
      <c r="F89" s="139"/>
    </row>
    <row r="90" spans="2:8" s="2" customFormat="1" ht="15">
      <c r="B90" s="143" t="s">
        <v>200</v>
      </c>
      <c r="D90" s="177"/>
      <c r="F90" s="177"/>
      <c r="H90" s="145"/>
    </row>
    <row r="91" spans="2:8" s="2" customFormat="1" ht="30">
      <c r="B91" s="178" t="s">
        <v>201</v>
      </c>
      <c r="D91" s="150" t="s">
        <v>106</v>
      </c>
      <c r="F91" s="150"/>
      <c r="H91" s="148"/>
    </row>
    <row r="92" spans="2:8" s="2" customFormat="1" ht="15">
      <c r="B92" s="182" t="s">
        <v>202</v>
      </c>
      <c r="C92" s="183"/>
      <c r="D92" s="144"/>
      <c r="E92" s="183"/>
      <c r="F92" s="144"/>
      <c r="H92" s="148"/>
    </row>
    <row r="93" spans="2:8" s="2" customFormat="1" ht="15">
      <c r="B93" s="173" t="s">
        <v>181</v>
      </c>
      <c r="D93" s="150" t="s">
        <v>203</v>
      </c>
      <c r="F93" s="150" t="s">
        <v>182</v>
      </c>
      <c r="H93" s="148"/>
    </row>
    <row r="94" spans="2:8" s="2" customFormat="1" ht="15">
      <c r="B94" s="173" t="s">
        <v>204</v>
      </c>
      <c r="D94" s="150" t="s">
        <v>203</v>
      </c>
      <c r="F94" s="150" t="s">
        <v>205</v>
      </c>
      <c r="H94" s="148"/>
    </row>
    <row r="95" spans="2:8" s="2" customFormat="1" ht="15">
      <c r="B95" s="184" t="s">
        <v>206</v>
      </c>
      <c r="C95" s="185"/>
      <c r="D95" s="153" t="s">
        <v>203</v>
      </c>
      <c r="E95" s="185"/>
      <c r="F95" s="153" t="s">
        <v>184</v>
      </c>
      <c r="H95" s="148"/>
    </row>
    <row r="96" spans="2:8" s="2" customFormat="1" ht="15">
      <c r="B96" s="182" t="s">
        <v>207</v>
      </c>
      <c r="C96" s="183"/>
      <c r="D96" s="144"/>
      <c r="E96" s="183"/>
      <c r="F96" s="144"/>
      <c r="H96" s="148"/>
    </row>
    <row r="97" spans="2:8" s="2" customFormat="1" ht="15">
      <c r="B97" s="173" t="s">
        <v>181</v>
      </c>
      <c r="D97" s="150" t="s">
        <v>203</v>
      </c>
      <c r="F97" s="150" t="s">
        <v>182</v>
      </c>
      <c r="H97" s="148"/>
    </row>
    <row r="98" spans="2:8" s="2" customFormat="1" ht="15">
      <c r="B98" s="151" t="s">
        <v>208</v>
      </c>
      <c r="D98" s="150" t="s">
        <v>203</v>
      </c>
      <c r="F98" s="150" t="s">
        <v>192</v>
      </c>
      <c r="H98" s="148"/>
    </row>
    <row r="99" spans="2:8" s="2" customFormat="1" ht="15">
      <c r="B99" s="173" t="s">
        <v>204</v>
      </c>
      <c r="D99" s="150" t="s">
        <v>203</v>
      </c>
      <c r="F99" s="150" t="s">
        <v>182</v>
      </c>
      <c r="H99" s="148"/>
    </row>
    <row r="100" spans="2:8" s="2" customFormat="1" ht="15">
      <c r="B100" s="151" t="s">
        <v>209</v>
      </c>
      <c r="D100" s="150" t="s">
        <v>203</v>
      </c>
      <c r="F100" s="150" t="s">
        <v>192</v>
      </c>
      <c r="H100" s="148"/>
    </row>
    <row r="101" spans="2:8" s="2" customFormat="1" ht="15">
      <c r="B101" s="173" t="s">
        <v>206</v>
      </c>
      <c r="D101" s="150" t="s">
        <v>203</v>
      </c>
      <c r="F101" s="150" t="s">
        <v>184</v>
      </c>
      <c r="H101" s="148"/>
    </row>
    <row r="102" spans="2:8" s="2" customFormat="1" ht="15">
      <c r="B102" s="151" t="s">
        <v>210</v>
      </c>
      <c r="D102" s="150" t="s">
        <v>203</v>
      </c>
      <c r="F102" s="150" t="s">
        <v>192</v>
      </c>
      <c r="H102" s="148"/>
    </row>
    <row r="103" spans="2:8" s="2" customFormat="1" ht="30">
      <c r="B103" s="186" t="s">
        <v>211</v>
      </c>
      <c r="C103" s="185"/>
      <c r="D103" s="153" t="s">
        <v>203</v>
      </c>
      <c r="E103" s="185"/>
      <c r="F103" s="153" t="s">
        <v>192</v>
      </c>
      <c r="G103" s="185"/>
      <c r="H103" s="154"/>
    </row>
    <row r="104" spans="2:8" s="2" customFormat="1" ht="15">
      <c r="B104" s="138"/>
      <c r="F104" s="29"/>
    </row>
    <row r="105" spans="2:8" s="2" customFormat="1" ht="16.149999999999999" customHeight="1">
      <c r="B105" s="143" t="s">
        <v>212</v>
      </c>
      <c r="D105" s="177"/>
      <c r="F105" s="177"/>
      <c r="H105" s="145"/>
    </row>
    <row r="106" spans="2:8" s="2" customFormat="1" ht="30">
      <c r="B106" s="178" t="s">
        <v>213</v>
      </c>
      <c r="D106" s="150" t="s">
        <v>106</v>
      </c>
      <c r="F106" s="150"/>
      <c r="H106" s="148"/>
    </row>
    <row r="107" spans="2:8" s="2" customFormat="1" ht="30.75" customHeight="1">
      <c r="B107" s="187" t="s">
        <v>214</v>
      </c>
      <c r="D107" s="153" t="s">
        <v>203</v>
      </c>
      <c r="F107" s="150" t="s">
        <v>57</v>
      </c>
      <c r="H107" s="154"/>
    </row>
    <row r="108" spans="2:8" s="2" customFormat="1" ht="15">
      <c r="B108" s="138"/>
      <c r="D108" s="139"/>
      <c r="F108" s="29"/>
    </row>
    <row r="109" spans="2:8" s="2" customFormat="1" ht="15">
      <c r="B109" s="143" t="s">
        <v>215</v>
      </c>
      <c r="D109" s="177"/>
      <c r="F109" s="177"/>
      <c r="H109" s="145"/>
    </row>
    <row r="110" spans="2:8" s="2" customFormat="1" ht="30">
      <c r="B110" s="178" t="s">
        <v>216</v>
      </c>
      <c r="D110" s="150" t="s">
        <v>101</v>
      </c>
      <c r="F110" s="150" t="s">
        <v>217</v>
      </c>
      <c r="H110" s="148"/>
    </row>
    <row r="111" spans="2:8" s="2" customFormat="1" ht="30.75" customHeight="1">
      <c r="B111" s="187" t="s">
        <v>218</v>
      </c>
      <c r="D111" s="153" t="s">
        <v>203</v>
      </c>
      <c r="F111" s="150" t="s">
        <v>57</v>
      </c>
      <c r="H111" s="154"/>
    </row>
    <row r="112" spans="2:8" s="2" customFormat="1" ht="15">
      <c r="B112" s="138"/>
      <c r="D112" s="139"/>
      <c r="F112" s="29"/>
    </row>
    <row r="113" spans="2:8" s="2" customFormat="1" ht="15">
      <c r="B113" s="143" t="s">
        <v>219</v>
      </c>
      <c r="D113" s="177"/>
      <c r="F113" s="177"/>
      <c r="H113" s="145"/>
    </row>
    <row r="114" spans="2:8" s="2" customFormat="1" ht="30">
      <c r="B114" s="178" t="s">
        <v>220</v>
      </c>
      <c r="D114" s="150" t="s">
        <v>106</v>
      </c>
      <c r="F114" s="150"/>
      <c r="H114" s="148"/>
    </row>
    <row r="115" spans="2:8" s="2" customFormat="1" ht="15">
      <c r="B115" s="187" t="s">
        <v>221</v>
      </c>
      <c r="D115" s="153" t="s">
        <v>203</v>
      </c>
      <c r="F115" s="150" t="s">
        <v>57</v>
      </c>
      <c r="H115" s="154"/>
    </row>
    <row r="116" spans="2:8" s="2" customFormat="1" ht="15">
      <c r="B116" s="138"/>
      <c r="D116" s="139"/>
      <c r="F116" s="29"/>
    </row>
    <row r="117" spans="2:8" s="2" customFormat="1" ht="15">
      <c r="B117" s="143" t="s">
        <v>222</v>
      </c>
      <c r="D117" s="177"/>
      <c r="F117" s="177"/>
      <c r="H117" s="145"/>
    </row>
    <row r="118" spans="2:8" s="2" customFormat="1" ht="30">
      <c r="B118" s="178" t="s">
        <v>223</v>
      </c>
      <c r="D118" s="150" t="s">
        <v>78</v>
      </c>
      <c r="F118" s="150" t="s">
        <v>224</v>
      </c>
      <c r="H118" s="160"/>
    </row>
    <row r="119" spans="2:8" s="2" customFormat="1" ht="15">
      <c r="B119" s="187" t="s">
        <v>225</v>
      </c>
      <c r="D119" s="153" t="s">
        <v>203</v>
      </c>
      <c r="F119" s="150" t="s">
        <v>57</v>
      </c>
      <c r="H119" s="154"/>
    </row>
    <row r="120" spans="2:8" s="2" customFormat="1" ht="15">
      <c r="B120" s="138"/>
      <c r="D120" s="139"/>
      <c r="F120" s="29"/>
    </row>
    <row r="121" spans="2:8" s="2" customFormat="1" ht="15">
      <c r="B121" s="143" t="s">
        <v>226</v>
      </c>
      <c r="D121" s="177"/>
      <c r="F121" s="29"/>
      <c r="H121" s="145"/>
    </row>
    <row r="122" spans="2:8" s="2" customFormat="1" ht="30">
      <c r="B122" s="179" t="s">
        <v>227</v>
      </c>
      <c r="D122" s="188">
        <v>2.7260273972602738</v>
      </c>
      <c r="F122" s="29"/>
      <c r="H122" s="154"/>
    </row>
    <row r="123" spans="2:8" s="2" customFormat="1" ht="15">
      <c r="B123" s="138"/>
      <c r="D123" s="139"/>
      <c r="F123" s="29"/>
    </row>
    <row r="124" spans="2:8" s="2" customFormat="1" ht="15">
      <c r="B124" s="143" t="s">
        <v>228</v>
      </c>
      <c r="D124" s="177"/>
      <c r="F124" s="177"/>
      <c r="H124" s="145"/>
    </row>
    <row r="125" spans="2:8" s="2" customFormat="1" ht="45">
      <c r="B125" s="156" t="s">
        <v>229</v>
      </c>
      <c r="D125" s="150" t="s">
        <v>138</v>
      </c>
      <c r="F125" s="150" t="s">
        <v>230</v>
      </c>
      <c r="H125" s="148"/>
    </row>
    <row r="126" spans="2:8" s="2" customFormat="1" ht="30">
      <c r="B126" s="151" t="s">
        <v>231</v>
      </c>
      <c r="D126" s="150" t="s">
        <v>101</v>
      </c>
      <c r="F126" s="150" t="s">
        <v>232</v>
      </c>
      <c r="H126" s="148"/>
    </row>
    <row r="127" spans="2:8" s="2" customFormat="1" ht="45">
      <c r="B127" s="156" t="s">
        <v>233</v>
      </c>
      <c r="D127" s="150" t="s">
        <v>101</v>
      </c>
      <c r="F127" s="150" t="s">
        <v>234</v>
      </c>
      <c r="H127" s="148"/>
    </row>
    <row r="128" spans="2:8" s="2" customFormat="1" ht="15">
      <c r="B128" s="151" t="s">
        <v>235</v>
      </c>
      <c r="D128" s="150" t="s">
        <v>106</v>
      </c>
      <c r="F128" s="150"/>
      <c r="H128" s="148"/>
    </row>
    <row r="129" spans="2:8" s="2" customFormat="1" ht="15">
      <c r="B129" s="156" t="s">
        <v>236</v>
      </c>
      <c r="D129" s="150" t="s">
        <v>106</v>
      </c>
      <c r="F129" s="150" t="s">
        <v>237</v>
      </c>
      <c r="H129" s="148"/>
    </row>
    <row r="130" spans="2:8" s="2" customFormat="1" ht="15">
      <c r="B130" s="152" t="s">
        <v>238</v>
      </c>
      <c r="D130" s="153" t="s">
        <v>106</v>
      </c>
      <c r="F130" s="150"/>
      <c r="H130" s="154"/>
    </row>
    <row r="131" spans="2:8" s="2" customFormat="1" ht="15">
      <c r="B131" s="138"/>
      <c r="D131" s="139"/>
      <c r="F131" s="189"/>
    </row>
    <row r="132" spans="2:8" s="2" customFormat="1" ht="30">
      <c r="B132" s="143" t="s">
        <v>239</v>
      </c>
      <c r="D132" s="177"/>
      <c r="F132" s="177"/>
      <c r="H132" s="145"/>
    </row>
    <row r="133" spans="2:8" s="2" customFormat="1" ht="45">
      <c r="B133" s="178" t="s">
        <v>240</v>
      </c>
      <c r="D133" s="150" t="s">
        <v>138</v>
      </c>
      <c r="F133" s="150" t="s">
        <v>241</v>
      </c>
      <c r="H133" s="148"/>
    </row>
    <row r="134" spans="2:8" s="2" customFormat="1" ht="30">
      <c r="B134" s="187" t="s">
        <v>242</v>
      </c>
      <c r="D134" s="153" t="s">
        <v>203</v>
      </c>
      <c r="F134" s="190"/>
      <c r="H134" s="154"/>
    </row>
    <row r="135" spans="2:8" s="2" customFormat="1" ht="15">
      <c r="B135" s="138"/>
      <c r="D135" s="139"/>
      <c r="F135" s="29"/>
    </row>
    <row r="136" spans="2:8" s="2" customFormat="1" ht="15">
      <c r="B136" s="143" t="s">
        <v>243</v>
      </c>
      <c r="D136" s="177"/>
      <c r="F136" s="177"/>
      <c r="H136" s="145"/>
    </row>
    <row r="137" spans="2:8" s="2" customFormat="1" ht="30">
      <c r="B137" s="178" t="s">
        <v>244</v>
      </c>
      <c r="D137" s="150" t="s">
        <v>138</v>
      </c>
      <c r="F137" s="150" t="s">
        <v>245</v>
      </c>
      <c r="H137" s="148"/>
    </row>
    <row r="138" spans="2:8" s="2" customFormat="1" ht="30">
      <c r="B138" s="191" t="s">
        <v>246</v>
      </c>
      <c r="D138" s="150" t="s">
        <v>203</v>
      </c>
      <c r="F138" s="150" t="s">
        <v>57</v>
      </c>
      <c r="H138" s="148"/>
    </row>
    <row r="139" spans="2:8" s="2" customFormat="1" ht="30">
      <c r="B139" s="187" t="s">
        <v>247</v>
      </c>
      <c r="D139" s="153" t="s">
        <v>203</v>
      </c>
      <c r="F139" s="150" t="s">
        <v>57</v>
      </c>
      <c r="H139" s="154"/>
    </row>
    <row r="140" spans="2:8" s="2" customFormat="1" ht="15">
      <c r="B140" s="138"/>
      <c r="D140" s="139"/>
      <c r="F140" s="29"/>
    </row>
    <row r="141" spans="2:8" s="2" customFormat="1" ht="30">
      <c r="B141" s="143" t="s">
        <v>248</v>
      </c>
      <c r="D141" s="177"/>
      <c r="F141" s="177"/>
      <c r="H141" s="145"/>
    </row>
    <row r="142" spans="2:8" s="2" customFormat="1" ht="45">
      <c r="B142" s="178" t="s">
        <v>249</v>
      </c>
      <c r="D142" s="150" t="s">
        <v>106</v>
      </c>
      <c r="F142" s="150"/>
      <c r="H142" s="148"/>
    </row>
    <row r="143" spans="2:8" s="2" customFormat="1" ht="30">
      <c r="B143" s="178" t="s">
        <v>250</v>
      </c>
      <c r="D143" s="150" t="s">
        <v>78</v>
      </c>
      <c r="F143" s="150" t="s">
        <v>251</v>
      </c>
      <c r="H143" s="148"/>
    </row>
    <row r="144" spans="2:8" s="2" customFormat="1" ht="45">
      <c r="B144" s="179" t="s">
        <v>252</v>
      </c>
      <c r="D144" s="153" t="s">
        <v>78</v>
      </c>
      <c r="F144" s="150" t="s">
        <v>251</v>
      </c>
      <c r="H144" s="154"/>
    </row>
    <row r="145" spans="2:8" s="2" customFormat="1" ht="15">
      <c r="B145" s="138"/>
      <c r="D145" s="139"/>
      <c r="F145" s="29"/>
    </row>
    <row r="146" spans="2:8" s="2" customFormat="1" ht="15">
      <c r="B146" s="143" t="s">
        <v>253</v>
      </c>
      <c r="D146" s="177"/>
      <c r="F146" s="177"/>
      <c r="H146" s="145"/>
    </row>
    <row r="147" spans="2:8" s="2" customFormat="1" ht="30">
      <c r="B147" s="178" t="s">
        <v>254</v>
      </c>
      <c r="D147" s="150" t="s">
        <v>106</v>
      </c>
      <c r="F147" s="150"/>
      <c r="H147" s="148"/>
    </row>
    <row r="148" spans="2:8" s="2" customFormat="1" ht="30">
      <c r="B148" s="191" t="s">
        <v>255</v>
      </c>
      <c r="D148" s="150" t="s">
        <v>203</v>
      </c>
      <c r="F148" s="150" t="s">
        <v>57</v>
      </c>
      <c r="H148" s="148"/>
    </row>
    <row r="149" spans="2:8" s="2" customFormat="1" ht="30">
      <c r="B149" s="191" t="s">
        <v>256</v>
      </c>
      <c r="D149" s="150" t="s">
        <v>203</v>
      </c>
      <c r="E149" s="157"/>
      <c r="F149" s="150" t="s">
        <v>57</v>
      </c>
      <c r="H149" s="148"/>
    </row>
    <row r="150" spans="2:8" s="2" customFormat="1" ht="15">
      <c r="B150" s="178" t="s">
        <v>257</v>
      </c>
      <c r="D150" s="150" t="s">
        <v>138</v>
      </c>
      <c r="F150" s="150" t="s">
        <v>258</v>
      </c>
      <c r="H150" s="148"/>
    </row>
    <row r="151" spans="2:8" s="2" customFormat="1" ht="30">
      <c r="B151" s="191" t="s">
        <v>259</v>
      </c>
      <c r="D151" s="150" t="s">
        <v>203</v>
      </c>
      <c r="F151" s="150" t="s">
        <v>57</v>
      </c>
      <c r="H151" s="148"/>
    </row>
    <row r="152" spans="2:8" s="2" customFormat="1" ht="30">
      <c r="B152" s="191" t="s">
        <v>260</v>
      </c>
      <c r="D152" s="175">
        <v>19946000</v>
      </c>
      <c r="F152" s="150" t="s">
        <v>57</v>
      </c>
      <c r="H152" s="148"/>
    </row>
    <row r="153" spans="2:8" s="2" customFormat="1" ht="30">
      <c r="B153" s="178" t="s">
        <v>261</v>
      </c>
      <c r="D153" s="150" t="s">
        <v>138</v>
      </c>
      <c r="F153" s="150"/>
      <c r="H153" s="148"/>
    </row>
    <row r="154" spans="2:8" s="2" customFormat="1" ht="30">
      <c r="B154" s="191" t="s">
        <v>262</v>
      </c>
      <c r="D154" s="150" t="s">
        <v>203</v>
      </c>
      <c r="F154" s="150" t="s">
        <v>57</v>
      </c>
      <c r="H154" s="148"/>
    </row>
    <row r="155" spans="2:8" s="2" customFormat="1" ht="30">
      <c r="B155" s="187" t="s">
        <v>263</v>
      </c>
      <c r="D155" s="175">
        <v>16468700</v>
      </c>
      <c r="F155" s="150" t="s">
        <v>57</v>
      </c>
      <c r="H155" s="154"/>
    </row>
    <row r="156" spans="2:8" s="2" customFormat="1" ht="15">
      <c r="B156" s="138"/>
      <c r="D156" s="139"/>
      <c r="F156" s="189"/>
    </row>
    <row r="157" spans="2:8" s="2" customFormat="1" ht="15">
      <c r="B157" s="143" t="s">
        <v>264</v>
      </c>
      <c r="D157" s="177"/>
      <c r="F157" s="177"/>
      <c r="H157" s="145"/>
    </row>
    <row r="158" spans="2:8" s="2" customFormat="1" ht="30">
      <c r="B158" s="178" t="s">
        <v>265</v>
      </c>
      <c r="D158" s="150" t="s">
        <v>138</v>
      </c>
      <c r="F158" s="150" t="s">
        <v>266</v>
      </c>
      <c r="H158" s="148"/>
    </row>
    <row r="159" spans="2:8" s="2" customFormat="1" ht="30">
      <c r="B159" s="187" t="s">
        <v>267</v>
      </c>
      <c r="D159" s="176">
        <v>660130</v>
      </c>
      <c r="F159" s="153" t="s">
        <v>57</v>
      </c>
      <c r="H159" s="154"/>
    </row>
    <row r="160" spans="2:8" s="2" customFormat="1" ht="15">
      <c r="B160" s="138"/>
      <c r="D160" s="139"/>
      <c r="F160" s="29"/>
    </row>
    <row r="161" spans="2:8" s="2" customFormat="1" ht="15">
      <c r="B161" s="143" t="s">
        <v>268</v>
      </c>
      <c r="D161" s="192"/>
      <c r="F161" s="193"/>
      <c r="H161" s="145"/>
    </row>
    <row r="162" spans="2:8" s="2" customFormat="1" ht="30">
      <c r="B162" s="194" t="s">
        <v>269</v>
      </c>
      <c r="D162" s="150" t="s">
        <v>138</v>
      </c>
      <c r="F162" s="150" t="s">
        <v>179</v>
      </c>
      <c r="H162" s="148"/>
    </row>
    <row r="163" spans="2:8" s="2" customFormat="1" ht="30">
      <c r="B163" s="178" t="s">
        <v>270</v>
      </c>
      <c r="D163" s="150" t="s">
        <v>203</v>
      </c>
      <c r="F163" s="150" t="s">
        <v>57</v>
      </c>
      <c r="H163" s="148"/>
    </row>
    <row r="164" spans="2:8" s="2" customFormat="1" ht="15">
      <c r="B164" s="156" t="s">
        <v>271</v>
      </c>
      <c r="D164" s="150" t="s">
        <v>203</v>
      </c>
      <c r="F164" s="150" t="s">
        <v>57</v>
      </c>
      <c r="H164" s="148"/>
    </row>
    <row r="165" spans="2:8" s="2" customFormat="1" ht="15">
      <c r="B165" s="146" t="s">
        <v>272</v>
      </c>
      <c r="D165" s="176">
        <v>0</v>
      </c>
      <c r="F165" s="150" t="s">
        <v>57</v>
      </c>
      <c r="H165" s="148"/>
    </row>
    <row r="166" spans="2:8" s="2" customFormat="1" ht="15">
      <c r="B166" s="146" t="s">
        <v>273</v>
      </c>
      <c r="D166" s="176">
        <v>1640946420.7800002</v>
      </c>
      <c r="F166" s="150" t="s">
        <v>57</v>
      </c>
      <c r="H166" s="148"/>
    </row>
    <row r="167" spans="2:8" s="2" customFormat="1" ht="15">
      <c r="B167" s="146" t="s">
        <v>274</v>
      </c>
      <c r="D167" s="150" t="s">
        <v>203</v>
      </c>
      <c r="F167" s="150" t="s">
        <v>57</v>
      </c>
      <c r="H167" s="148"/>
    </row>
    <row r="168" spans="2:8" s="2" customFormat="1" ht="15">
      <c r="B168" s="146" t="s">
        <v>275</v>
      </c>
      <c r="D168" s="176">
        <v>158372000</v>
      </c>
      <c r="F168" s="150" t="s">
        <v>192</v>
      </c>
      <c r="H168" s="148"/>
    </row>
    <row r="169" spans="2:8" s="2" customFormat="1" ht="15">
      <c r="B169" s="146" t="s">
        <v>276</v>
      </c>
      <c r="D169" s="150" t="s">
        <v>203</v>
      </c>
      <c r="F169" s="150" t="s">
        <v>57</v>
      </c>
      <c r="H169" s="148"/>
    </row>
    <row r="170" spans="2:8" s="2" customFormat="1" ht="15">
      <c r="B170" s="146" t="s">
        <v>277</v>
      </c>
      <c r="D170" s="150" t="s">
        <v>203</v>
      </c>
      <c r="F170" s="150" t="s">
        <v>278</v>
      </c>
      <c r="H170" s="148"/>
    </row>
    <row r="171" spans="2:8" s="2" customFormat="1" ht="15">
      <c r="B171" s="146" t="s">
        <v>279</v>
      </c>
      <c r="D171" s="150" t="s">
        <v>203</v>
      </c>
      <c r="F171" s="150" t="s">
        <v>278</v>
      </c>
      <c r="H171" s="148"/>
    </row>
    <row r="172" spans="2:8" s="2" customFormat="1" ht="15">
      <c r="B172" s="146" t="s">
        <v>280</v>
      </c>
      <c r="D172" s="150">
        <v>84300</v>
      </c>
      <c r="F172" s="150" t="s">
        <v>278</v>
      </c>
      <c r="H172" s="148"/>
    </row>
    <row r="173" spans="2:8" s="2" customFormat="1" ht="15">
      <c r="B173" s="146" t="s">
        <v>281</v>
      </c>
      <c r="D173" s="150" t="s">
        <v>203</v>
      </c>
      <c r="F173" s="150" t="s">
        <v>278</v>
      </c>
      <c r="H173" s="148"/>
    </row>
    <row r="174" spans="2:8" s="2" customFormat="1" ht="15">
      <c r="B174" s="146" t="s">
        <v>282</v>
      </c>
      <c r="D174" s="150" t="s">
        <v>203</v>
      </c>
      <c r="F174" s="150" t="s">
        <v>57</v>
      </c>
      <c r="H174" s="148"/>
    </row>
    <row r="175" spans="2:8" s="2" customFormat="1" ht="15">
      <c r="B175" s="195" t="s">
        <v>283</v>
      </c>
      <c r="D175" s="153" t="s">
        <v>203</v>
      </c>
      <c r="F175" s="150" t="s">
        <v>57</v>
      </c>
      <c r="H175" s="154"/>
    </row>
    <row r="176" spans="2:8" s="2" customFormat="1" ht="15">
      <c r="B176" s="29"/>
      <c r="D176" s="97"/>
      <c r="F176" s="29"/>
    </row>
    <row r="177" spans="1:8" s="2" customFormat="1" ht="15">
      <c r="B177" s="143" t="s">
        <v>284</v>
      </c>
      <c r="D177" s="144"/>
      <c r="F177" s="144"/>
      <c r="H177" s="145"/>
    </row>
    <row r="178" spans="1:8" s="2" customFormat="1" ht="15">
      <c r="B178" s="146" t="s">
        <v>130</v>
      </c>
      <c r="D178" s="147"/>
      <c r="F178" s="147"/>
      <c r="H178" s="148"/>
    </row>
    <row r="179" spans="1:8" s="2" customFormat="1" ht="30">
      <c r="B179" s="151" t="s">
        <v>285</v>
      </c>
      <c r="D179" s="150" t="s">
        <v>138</v>
      </c>
      <c r="F179" s="150" t="s">
        <v>286</v>
      </c>
      <c r="H179" s="148"/>
    </row>
    <row r="180" spans="1:8" s="2" customFormat="1" ht="45">
      <c r="A180" s="157"/>
      <c r="B180" s="196" t="s">
        <v>287</v>
      </c>
      <c r="C180" s="159"/>
      <c r="D180" s="150" t="s">
        <v>138</v>
      </c>
      <c r="F180" s="150" t="s">
        <v>286</v>
      </c>
      <c r="H180" s="148"/>
    </row>
    <row r="181" spans="1:8" s="2" customFormat="1" ht="30">
      <c r="B181" s="170" t="s">
        <v>288</v>
      </c>
      <c r="C181" s="159"/>
      <c r="D181" s="153" t="s">
        <v>138</v>
      </c>
      <c r="F181" s="150" t="s">
        <v>286</v>
      </c>
      <c r="H181" s="154"/>
    </row>
    <row r="182" spans="1:8" s="2" customFormat="1" ht="15.6" thickBot="1">
      <c r="B182" s="197"/>
      <c r="C182" s="66"/>
      <c r="D182" s="198"/>
      <c r="E182" s="66"/>
      <c r="F182" s="197"/>
      <c r="G182" s="66"/>
      <c r="H182" s="66"/>
    </row>
    <row r="183" spans="1:8" s="2" customFormat="1" ht="15">
      <c r="B183" s="29"/>
      <c r="D183" s="97"/>
      <c r="F183" s="29"/>
    </row>
    <row r="184" spans="1:8" s="2" customFormat="1" ht="15.6" thickBot="1">
      <c r="B184" s="285" t="s">
        <v>113</v>
      </c>
      <c r="C184" s="286"/>
      <c r="D184" s="286"/>
      <c r="E184" s="286"/>
      <c r="F184" s="286"/>
      <c r="G184" s="286"/>
      <c r="H184" s="286"/>
    </row>
    <row r="185" spans="1:8" s="2" customFormat="1" ht="15">
      <c r="B185" s="287" t="s">
        <v>114</v>
      </c>
      <c r="C185" s="288"/>
      <c r="D185" s="288"/>
      <c r="E185" s="288"/>
      <c r="F185" s="288"/>
      <c r="G185" s="288"/>
      <c r="H185" s="288"/>
    </row>
    <row r="186" spans="1:8" s="2" customFormat="1" ht="15.6" thickBot="1">
      <c r="B186" s="199"/>
      <c r="C186" s="199"/>
      <c r="D186" s="199"/>
      <c r="E186" s="199"/>
      <c r="F186" s="199"/>
      <c r="G186" s="199"/>
      <c r="H186" s="199"/>
    </row>
    <row r="187" spans="1:8" s="2" customFormat="1" ht="15">
      <c r="B187" s="289" t="s">
        <v>34</v>
      </c>
      <c r="C187" s="289"/>
      <c r="D187" s="289"/>
      <c r="E187" s="289"/>
      <c r="F187" s="289"/>
      <c r="G187" s="289"/>
      <c r="H187" s="289"/>
    </row>
    <row r="188" spans="1:8" s="2" customFormat="1" ht="15.75" customHeight="1">
      <c r="B188" s="265" t="s">
        <v>289</v>
      </c>
      <c r="C188" s="265"/>
      <c r="D188" s="265"/>
      <c r="E188" s="265"/>
      <c r="F188" s="265"/>
      <c r="G188" s="265"/>
      <c r="H188" s="265"/>
    </row>
    <row r="189" spans="1:8" s="2" customFormat="1" ht="15">
      <c r="B189" s="283" t="s">
        <v>290</v>
      </c>
      <c r="C189" s="283"/>
      <c r="D189" s="283"/>
      <c r="E189" s="283"/>
      <c r="F189" s="283"/>
      <c r="G189" s="283"/>
      <c r="H189" s="283"/>
    </row>
    <row r="190" spans="1:8" s="2" customFormat="1" ht="15">
      <c r="B190" s="29"/>
      <c r="D190" s="97"/>
      <c r="F190" s="29"/>
    </row>
    <row r="191" spans="1:8" s="2" customFormat="1" ht="15">
      <c r="B191" s="29"/>
      <c r="D191" s="97"/>
      <c r="F191" s="29"/>
    </row>
    <row r="192" spans="1:8" s="2" customFormat="1" ht="15">
      <c r="B192" s="29"/>
      <c r="D192" s="97"/>
      <c r="F192" s="29"/>
    </row>
    <row r="193" s="2" customFormat="1" ht="15"/>
    <row r="194" ht="16.149999999999999"/>
    <row r="195" ht="16.149999999999999"/>
    <row r="196" ht="16.149999999999999"/>
    <row r="197" ht="16.149999999999999"/>
    <row r="198" ht="16.149999999999999"/>
    <row r="199" ht="16.149999999999999"/>
    <row r="200" ht="16.149999999999999"/>
    <row r="201" ht="16.149999999999999"/>
    <row r="202" ht="16.149999999999999"/>
    <row r="203" ht="16.149999999999999"/>
    <row r="204" ht="16.149999999999999"/>
    <row r="205" ht="16.149999999999999"/>
    <row r="206" ht="16.149999999999999"/>
    <row r="207" ht="16.149999999999999"/>
    <row r="208" ht="16.149999999999999"/>
    <row r="209" ht="16.149999999999999"/>
    <row r="210" ht="16.149999999999999"/>
    <row r="211" ht="16.149999999999999"/>
    <row r="212" ht="16.149999999999999"/>
    <row r="213" ht="16.149999999999999"/>
    <row r="214" ht="16.149999999999999"/>
  </sheetData>
  <mergeCells count="13">
    <mergeCell ref="B189:H189"/>
    <mergeCell ref="B8:H8"/>
    <mergeCell ref="B9:H9"/>
    <mergeCell ref="B184:H184"/>
    <mergeCell ref="B185:H185"/>
    <mergeCell ref="B187:H187"/>
    <mergeCell ref="B188:H188"/>
    <mergeCell ref="B7:H7"/>
    <mergeCell ref="B2:H2"/>
    <mergeCell ref="B3:H3"/>
    <mergeCell ref="B4:H4"/>
    <mergeCell ref="B5:H5"/>
    <mergeCell ref="B6:H6"/>
  </mergeCells>
  <dataValidations count="30">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97:D102 D93:D95 D62:D71 D76:D83" xr:uid="{A63BB13C-099C-48E7-B534-A79A3C53E298}">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86:D87 D74:D75 D60:D61 D56 D51:D53 D46:D47 D39:D43 D34:D36 D26:D30 D19:D22 D91 D162 D158 D150 D106 D147 D142:D144 D137 D133 D125:D130 D118 D114 D110 D153 D178:D181" xr:uid="{4E3B4A9D-ABF8-4FC7-BE28-F88C4E9FD9EF}">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3" xr:uid="{869CF57D-41B2-4696-845F-234C11BB6C7B}">
      <formula1>0</formula1>
    </dataValidation>
    <dataValidation type="textLength" allowBlank="1" showInputMessage="1" showErrorMessage="1" errorTitle="Не изменяйте эти ячейки" error="Не изменяйте эти ячейки" sqref="D88 B85:B88 B124 B190:B192" xr:uid="{FFC7013E-8C2B-4433-A218-54A33C697D11}">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й экспорт" prompt="Означает совокупный экспорт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9" xr:uid="{FD9FCBA8-87F0-4FDE-B01A-CA37C2C47A55}">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7" xr:uid="{689638D2-04E3-40CD-9A6B-6AD20988B84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66" xr:uid="{74CC0E98-8AB7-4451-A0A2-AA9FFB6444E5}">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овой внутренний продукт" prompt="Означает валовой внутренний продукт в долларах США или местной валюте по текущему курсу._x000a__x000a_Введите в эту ячейку только числа. Если требуется другая информация, введите ее в разделе комментариев" sqref="D165" xr:uid="{178B4C3E-A415-4CC3-B5BA-0D4F53338EEA}">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4" xr:uid="{BC1DA156-E8AD-4DD2-84CF-48E9AC7C64C5}">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68" xr:uid="{765CF0E3-F9C6-4E75-9821-01C0ACBB87F4}">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54:D155 D107 D148:D149 D138:D139 D134 D119 D115 D111 D151:D152 D159" xr:uid="{35154A56-9AEB-42F2-9EF1-64CCBF26A937}">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2" xr:uid="{7AEA2944-90D5-4E57-B12E-37EBB6FDD869}">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ая занятость" prompt="Занятость означает абсолютное число, отражающее совокупное количество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3" xr:uid="{5F41CDA2-F95E-4DA2-9D7F-C0917E088A04}">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74:F175 F159 F115 F119 F111 F107 F138:F139 F151:F152 F148:F149 F154:F155 F163:F169" xr:uid="{594EF043-69AE-4FEA-B398-109B7F55A92A}">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74" xr:uid="{47567730-A7F0-4B69-B51A-40D030F6A61F}">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75" xr:uid="{D8E39994-75C8-42C9-BF44-C1E031AAFF62}">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68 B93:B95 B99 B101 B97" xr:uid="{F41F1FE3-C5BA-4802-B8B5-4ACE30683F97}">
      <formula1>Commodities_list</formula1>
    </dataValidation>
    <dataValidation type="whole" allowBlank="1" showInputMessage="1" showErrorMessage="1" errorTitle="Не изменяйте эти ячейки" error="Не изменяйте эти ячейки" sqref="B184:H186 B177:B181 B161:B175 B157:B159 B146:B155 B141:B144 B136:B139 B132:B134 B125:B130 D122 B121:B122 B117:B119 B113:B115 B109:B111 B105:B107 B13:B14" xr:uid="{0488ABCA-37A6-42D8-8240-0A1BD4773FE4}">
      <formula1>10000</formula1>
      <formula2>50000</formula2>
    </dataValidation>
    <dataValidation type="whole" allowBlank="1" showInputMessage="1" showErrorMessage="1" errorTitle="Не изменяйте эти ячейки" error="Не изменяйте эти ячейки" sqref="B187:H189 B182:H183" xr:uid="{A16883C9-DBD9-4022-8A30-9B445B4058FE}">
      <formula1>4</formula1>
      <formula2>5</formula2>
    </dataValidation>
    <dataValidation allowBlank="1" showInputMessage="1" showErrorMessage="1" promptTitle="Название реестра" prompt="Введите название Реестра бенефициаров" sqref="D48" xr:uid="{5F049BC8-867B-4DDE-99BA-4369279A488D}"/>
    <dataValidation allowBlank="1" showInputMessage="1" showErrorMessage="1" promptTitle="Additional relevant files" prompt="If several files relevant to the report exist, please indicate as such here. If several, please copy this into several rows." sqref="D48" xr:uid="{8414D3D5-0A9D-456A-A047-BD78816F9AC4}"/>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0:F173" xr:uid="{2B350E3D-CBC8-4109-96A0-7D4D83FA7DCB}">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1" xr:uid="{FE2C7B4E-975A-4036-B992-9D81EDB73CA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63 D170" xr:uid="{C30CD5D3-F5DF-4F5D-8D9D-4071448801A9}">
      <formula1>2</formula1>
    </dataValidation>
    <dataValidation type="whole" showInputMessage="1" showErrorMessage="1" sqref="B77 F145:F146 B156:C156 D156:D157 F156:F157 B160:C160 D160:D161 F23:F25 D23:D25 F32:F33 D32:D33 F37:F38 D37:D38 F44:F45 D44:D45 F49:F50 D49:D50 F54:F55 D54:D55 B15:B61 D72:D73 F72:F73 B84:C84 D84:D85 F84:F85 B89:C89 F88:F90 B92:G92 B96:G96 F160:F161 B104:C104 D104:D105 F104:F105 B108:C108 D108:D109 F108:F109 B112:C112 D112:D113 F112:F113 B116:C116 D116:D117 F116:F117 B120:C120 B123:C123 B131:C131 D131:D132 F131:F132 B135:C135 D135:D136 F135:F136 B140:C140 D140:D141 F140:F141 B145:C145 D145:D146 C66 C85:C88 C90:C91 H108 C105:C107 C109:C111 C113:C115 C117:C119 C121:C122 C124:C130 C132:C134 C136:C139 C141:C144 C146:C155 C157:C159 D17:D18 F17:F18 B100 D89:D90 F120:F124 C97:C103 H135 H131 H123 H120 H116 H112 H84 H89 E93:E95 G93:G95 H104 C93:C95 I1:I16 H23 H72 B102:B103 F57:F59 D57:D59 C12:H16 A1:A64 C17:C64 D123:D124 B69 E17:E91 H160 H156 H145 H140 H57 H54 H49 H44 H37 H32 A177:A181 C177:C181 F176:F177 D176:D177 C161:C175 B176:C176 H176 B91 G17:G91 B98 B10:H10 B11:F11 B1:H1 D120:D121 B12 B67:C67 A72:B75 C68:C83 E97:E181 G97:G181 A66:A71 A65:C65 B79 B63" xr:uid="{0C4E3F84-265E-4DD6-AA29-B1BB57621D37}">
      <formula1>999999</formula1>
      <formula2>99999999</formula2>
    </dataValidation>
    <dataValidation type="textLength" allowBlank="1" showInputMessage="1" showErrorMessage="1" sqref="H17:H22 H38:H43 H24:H31 H33:H36 H45:H48 H50:H53 H55:H56 H177:H181 H85:H88 H90:H103 H105:H107 H109:H111 H113:H115 H146:H155 H121:H122 H124:H130 H132:H134 H136:H139 H141:H144 H117:H119 H157:H159 H161:H175 H58:H71 H73:H83" xr:uid="{FEFBFB93-3BA1-4420-8350-6DD8625D4569}">
      <formula1>0</formula1>
      <formula2>350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Предоставления и передачи" prompt="Введите количество предоставленных или переданных лицензий за соответствующий год._x000a_Введите в эту ячейку только числа. Если требуется другая информация, введите ее в разделе комментариев" sqref="D31" xr:uid="{0D886299-F8C9-489F-97FD-6000C96D267D}">
      <formula1>0</formula1>
    </dataValidation>
    <dataValidation type="whole" showInputMessage="1" showErrorMessage="1" errorTitle="Не изменяйте эти ячейки" error="Не изменяйте эти ячейки" sqref="B2:H9" xr:uid="{FBDCA77D-66EF-41CD-80D9-0DA6B51DABD2}">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64 F70 F66 F68 F93:F95 F97 F99 F101 F62 F78 F82 F80 F76" xr:uid="{85E34A0B-4BE5-4F00-A522-F4EEE13C350B}">
      <formula1>"&lt;Выберите единицу измерения&gt;,Ст.м3,Ст.м3 н.э. o.e.,баррелями,Тонн,унциями (oz),carats,Scf"</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4 B70 B66 B78 B80 B82 B76 B62" xr:uid="{2FBB284A-A968-4B79-AAC2-6131BA0F726B}">
      <formula1>Commodities_list</formula1>
    </dataValidation>
  </dataValidations>
  <hyperlinks>
    <hyperlink ref="B59" r:id="rId1" xr:uid="{E746A2A4-DA7A-4915-BE7D-5D0B3F4964DC}"/>
    <hyperlink ref="B73" r:id="rId2" location="r3-3" display="EITI Requirement 3.3" xr:uid="{83CD8478-D6C1-44AD-AB59-3531752B6443}"/>
    <hyperlink ref="B90" r:id="rId3" location="r4-2" display="EITI Requirement 4.2" xr:uid="{A08AEAC0-0EA6-4312-AFCC-48365A979B9A}"/>
    <hyperlink ref="B58" r:id="rId4" location="r3-2" display="EITI Requirement 3.2" xr:uid="{367CE507-E663-4CE3-9802-06272E0D895A}"/>
    <hyperlink ref="B184:F184" r:id="rId5" display="For the latest version of Summary data templates, see  https://eiti.org/summary-data-template" xr:uid="{1B64A969-BAFC-4248-953F-A63269C834DA}"/>
    <hyperlink ref="B185:F185" r:id="rId6" display="Give us your feedback or report a conflict in the data! Write to us at  data@eiti.org" xr:uid="{8EC37AE5-A003-44CE-81E7-F26DAA1DA1F4}"/>
    <hyperlink ref="B17" r:id="rId7" location="r2-1" display="EITI Requirement 2.1" xr:uid="{50A37F7B-9845-47C0-AC29-332BCEA8CCC1}"/>
    <hyperlink ref="B24" r:id="rId8" location="r2-2" display="EITI Requirement 2.2" xr:uid="{98D1B958-AC3A-428A-B1D7-712990D49586}"/>
    <hyperlink ref="B33" r:id="rId9" location="r2-3" display="Требование ИПДО 2.3: Реестр лицензий" xr:uid="{4984804E-2E26-4782-B516-402611A5EFCF}"/>
    <hyperlink ref="B38" r:id="rId10" location="r2-4" display="EITI Requirement 2.4" xr:uid="{B0A65E9F-EA53-404B-BC3D-02485735803C}"/>
    <hyperlink ref="B45" r:id="rId11" location="r2-5" display="EITI Requirement 2.5" xr:uid="{D504D534-2FA9-4DB3-9210-2F771F1F05E4}"/>
    <hyperlink ref="B50" r:id="rId12" location="r2-6" display="EITI Requirement 2.6" xr:uid="{DEB89872-B38D-48D4-A441-D784C10BA0A0}"/>
    <hyperlink ref="B55" r:id="rId13" location="r3-1" display="EITI Requirement 3.1" xr:uid="{FED1F99D-5E12-48F5-B0C4-433F10FCF4AB}"/>
    <hyperlink ref="B85" r:id="rId14" location="r4-1" display="EITI Requirement 4.1" xr:uid="{2A22C4EE-506A-43E4-9264-7901A062AA7E}"/>
    <hyperlink ref="B105" r:id="rId15" location="r4-3" display="EITI Requirement 4.3" xr:uid="{F9150D96-EABF-4681-ACFA-936BFAD312A4}"/>
    <hyperlink ref="B109" r:id="rId16" location="r4-4" display="EITI Requirement 4.4" xr:uid="{7C895EF4-2287-4605-AE5C-57B17C075FE0}"/>
    <hyperlink ref="B113" r:id="rId17" location="r4-5" display="EITI Requirement 4.5" xr:uid="{3266F116-070E-469A-A15B-790D5378AE19}"/>
    <hyperlink ref="B117" r:id="rId18" location="r4-6" display="EITI Requirement 4.6" xr:uid="{8D5B6F41-580E-43DC-8C74-E1A7364AE438}"/>
    <hyperlink ref="B121" r:id="rId19" location="r4-8" display="EITI Requirement 4.8" xr:uid="{A4B9A0A8-EDF6-4D0C-9FD7-CB03F82EB04E}"/>
    <hyperlink ref="B124" r:id="rId20" location="r4-9" display="EITI Requirement 4.9" xr:uid="{AA137F0D-8C54-4A83-92A1-487CE36B3446}"/>
    <hyperlink ref="B132" r:id="rId21" location="r5-1" display="EITI Requirement 5.1" xr:uid="{5C9509AB-8BED-4447-ABF3-2B13B4C10544}"/>
    <hyperlink ref="B136" r:id="rId22" location="r5-2" display="EITI Requirement 5.2" xr:uid="{9E6CD0FF-3891-408B-BF42-3783BB3E7988}"/>
    <hyperlink ref="B141" r:id="rId23" location="r5-3" display="EITI Requirement 5.3" xr:uid="{9D622129-4E43-4FE0-AF53-BEDFFBAE0A5D}"/>
    <hyperlink ref="B146" r:id="rId24" location="r6-1" display="EITI Requirement 6.1" xr:uid="{1EED62AD-600B-412A-851B-1EA3FF9DD1B1}"/>
    <hyperlink ref="B157" r:id="rId25" location="r6-2" display="EITI Requirement 6.2" xr:uid="{DEB1A4D8-4717-4B40-8476-4ED0A44BAE94}"/>
    <hyperlink ref="B161" r:id="rId26" location="r6-3" display="EITI Requirement 6.3" xr:uid="{746B98C6-3649-447F-9D11-9D29DDE5DDC3}"/>
    <hyperlink ref="B163" r:id="rId27" display="Валовой внутренний продукт — СНС 2008 г. C. Горная добыча и разработка каменных карьеров, включая нефть и газ" xr:uid="{70E38673-A850-4BE5-A6D7-33F2EB9D8C83}"/>
    <hyperlink ref="B177" r:id="rId28" location="r6-4" display="Требование ИПДО 6.4: Воздействие на окружающую среду" xr:uid="{EA220DC8-80C9-4EF1-B1ED-A19804D5F630}"/>
    <hyperlink ref="B184:H184" r:id="rId29" display="Последняя редакция Шаблонов сводных данных доступна по этой ссылке: https://eiti.org/ru/document/eiti-summary-data-template" xr:uid="{3D60F19C-D485-4658-84F5-4862571DEEC5}"/>
  </hyperlinks>
  <pageMargins left="0.25" right="0.25" top="0.75" bottom="0.75" header="0.3" footer="0.3"/>
  <pageSetup paperSize="8" fitToHeight="0" orientation="landscape" horizontalDpi="2400" verticalDpi="2400"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9F1AB-F80E-4AE8-9459-0654A58B4A7D}">
  <dimension ref="B1:L105"/>
  <sheetViews>
    <sheetView showGridLines="0" zoomScale="70" zoomScaleNormal="70" workbookViewId="0"/>
  </sheetViews>
  <sheetFormatPr defaultColWidth="4" defaultRowHeight="24" customHeight="1" outlineLevelRow="1"/>
  <cols>
    <col min="1" max="1" width="4" style="2"/>
    <col min="2" max="2" width="48.7109375" style="2" customWidth="1"/>
    <col min="3" max="3" width="44.42578125" style="2" customWidth="1"/>
    <col min="4" max="4" width="47.140625" style="2" customWidth="1"/>
    <col min="5" max="5" width="23" style="2" customWidth="1"/>
    <col min="6" max="6" width="26.42578125" style="2" customWidth="1"/>
    <col min="7" max="7" width="40.7109375" style="2" customWidth="1"/>
    <col min="8" max="10" width="26.42578125" style="2" customWidth="1"/>
    <col min="11" max="11" width="4" style="2" customWidth="1"/>
    <col min="12" max="33" width="4" style="2"/>
    <col min="34" max="34" width="12.28515625" style="2" bestFit="1" customWidth="1"/>
    <col min="35" max="16384" width="4" style="2"/>
  </cols>
  <sheetData>
    <row r="1" spans="2:12" ht="15"/>
    <row r="2" spans="2:12" ht="15">
      <c r="B2" s="275" t="s">
        <v>291</v>
      </c>
      <c r="C2" s="275"/>
      <c r="D2" s="275"/>
      <c r="E2" s="275"/>
      <c r="F2" s="275"/>
      <c r="G2" s="275"/>
      <c r="H2" s="275"/>
      <c r="I2" s="275"/>
      <c r="J2" s="275"/>
    </row>
    <row r="3" spans="2:12">
      <c r="B3" s="276" t="s">
        <v>39</v>
      </c>
      <c r="C3" s="276"/>
      <c r="D3" s="276"/>
      <c r="E3" s="276"/>
      <c r="F3" s="276"/>
      <c r="G3" s="276"/>
      <c r="H3" s="276"/>
      <c r="I3" s="276"/>
      <c r="J3" s="276"/>
    </row>
    <row r="4" spans="2:12" ht="15" customHeight="1">
      <c r="B4" s="278" t="s">
        <v>292</v>
      </c>
      <c r="C4" s="278"/>
      <c r="D4" s="278"/>
      <c r="E4" s="278"/>
      <c r="F4" s="278"/>
      <c r="G4" s="278"/>
      <c r="H4" s="278"/>
      <c r="I4" s="278"/>
      <c r="J4" s="278"/>
    </row>
    <row r="5" spans="2:12" ht="15" customHeight="1">
      <c r="B5" s="278" t="s">
        <v>293</v>
      </c>
      <c r="C5" s="278"/>
      <c r="D5" s="278"/>
      <c r="E5" s="278"/>
      <c r="F5" s="278"/>
      <c r="G5" s="278"/>
      <c r="H5" s="278"/>
      <c r="I5" s="278"/>
      <c r="J5" s="278"/>
    </row>
    <row r="6" spans="2:12" ht="15" customHeight="1">
      <c r="B6" s="278" t="s">
        <v>294</v>
      </c>
      <c r="C6" s="278"/>
      <c r="D6" s="278"/>
      <c r="E6" s="278"/>
      <c r="F6" s="278"/>
      <c r="G6" s="278"/>
      <c r="H6" s="278"/>
      <c r="I6" s="278"/>
      <c r="J6" s="278"/>
    </row>
    <row r="7" spans="2:12" ht="15.75" customHeight="1">
      <c r="B7" s="278" t="s">
        <v>295</v>
      </c>
      <c r="C7" s="278"/>
      <c r="D7" s="278"/>
      <c r="E7" s="278"/>
      <c r="F7" s="278"/>
      <c r="G7" s="278"/>
      <c r="H7" s="278"/>
      <c r="I7" s="278"/>
      <c r="J7" s="278"/>
    </row>
    <row r="8" spans="2:12" ht="15">
      <c r="B8" s="274" t="s">
        <v>43</v>
      </c>
      <c r="C8" s="274"/>
      <c r="D8" s="274"/>
      <c r="E8" s="274"/>
      <c r="F8" s="274"/>
      <c r="G8" s="274"/>
      <c r="H8" s="274"/>
      <c r="I8" s="274"/>
      <c r="J8" s="274"/>
    </row>
    <row r="9" spans="2:12" ht="15"/>
    <row r="10" spans="2:12">
      <c r="B10" s="291" t="s">
        <v>296</v>
      </c>
      <c r="C10" s="291"/>
      <c r="D10" s="291"/>
      <c r="E10" s="291"/>
      <c r="F10" s="291"/>
      <c r="G10" s="291"/>
      <c r="H10" s="291"/>
      <c r="I10" s="291"/>
      <c r="J10" s="291"/>
    </row>
    <row r="11" spans="2:12" s="200" customFormat="1" ht="25.5" customHeight="1">
      <c r="B11" s="292" t="s">
        <v>297</v>
      </c>
      <c r="C11" s="292"/>
      <c r="D11" s="292"/>
      <c r="E11" s="292"/>
      <c r="F11" s="292"/>
      <c r="G11" s="292"/>
      <c r="H11" s="292"/>
      <c r="I11" s="292"/>
      <c r="J11" s="292"/>
    </row>
    <row r="12" spans="2:12" s="48" customFormat="1" ht="15">
      <c r="B12" s="293"/>
      <c r="C12" s="293"/>
      <c r="D12" s="293"/>
      <c r="E12" s="293"/>
      <c r="F12" s="293"/>
      <c r="G12" s="293"/>
      <c r="H12" s="293"/>
      <c r="I12" s="293"/>
      <c r="J12" s="293"/>
    </row>
    <row r="13" spans="2:12" s="48" customFormat="1" ht="18.600000000000001">
      <c r="B13" s="290" t="s">
        <v>298</v>
      </c>
      <c r="C13" s="290"/>
      <c r="D13" s="290"/>
      <c r="E13" s="290"/>
      <c r="F13" s="290"/>
      <c r="G13" s="290"/>
      <c r="H13" s="290"/>
      <c r="I13" s="290"/>
      <c r="J13" s="290"/>
    </row>
    <row r="14" spans="2:12" s="48" customFormat="1" ht="15">
      <c r="B14" s="201" t="s">
        <v>299</v>
      </c>
      <c r="C14" s="201" t="s">
        <v>300</v>
      </c>
      <c r="D14" s="2" t="s">
        <v>301</v>
      </c>
      <c r="E14" s="2" t="s">
        <v>302</v>
      </c>
      <c r="F14" s="202"/>
      <c r="G14" s="203"/>
    </row>
    <row r="15" spans="2:12" s="48" customFormat="1" ht="30">
      <c r="B15" s="204" t="s">
        <v>303</v>
      </c>
      <c r="C15" s="2" t="s">
        <v>304</v>
      </c>
      <c r="D15" s="2"/>
      <c r="E15" s="205">
        <v>1518110339.4800003</v>
      </c>
      <c r="F15" s="203"/>
      <c r="G15" s="203"/>
    </row>
    <row r="16" spans="2:12" s="48" customFormat="1" ht="30">
      <c r="B16" s="206" t="s">
        <v>305</v>
      </c>
      <c r="C16" s="2" t="s">
        <v>304</v>
      </c>
      <c r="D16" s="2"/>
      <c r="E16" s="205">
        <v>122836081.29999997</v>
      </c>
      <c r="F16" s="203"/>
      <c r="G16" s="2"/>
      <c r="J16" s="202"/>
      <c r="K16" s="202"/>
      <c r="L16" s="202"/>
    </row>
    <row r="17" spans="2:12" s="48" customFormat="1" ht="45">
      <c r="B17" s="206" t="s">
        <v>306</v>
      </c>
      <c r="C17" s="2" t="s">
        <v>304</v>
      </c>
      <c r="D17" s="2"/>
      <c r="E17" s="205">
        <v>0</v>
      </c>
      <c r="F17" s="203"/>
      <c r="G17" s="2"/>
      <c r="J17" s="203"/>
      <c r="K17" s="203"/>
      <c r="L17" s="203"/>
    </row>
    <row r="18" spans="2:12" s="48" customFormat="1" ht="30">
      <c r="B18" s="206" t="s">
        <v>307</v>
      </c>
      <c r="C18" s="2" t="s">
        <v>304</v>
      </c>
      <c r="D18" s="2"/>
      <c r="E18" s="205">
        <v>0</v>
      </c>
      <c r="J18" s="203"/>
      <c r="K18" s="203"/>
      <c r="L18" s="203"/>
    </row>
    <row r="19" spans="2:12" s="48" customFormat="1" ht="15">
      <c r="C19" s="2"/>
      <c r="D19" s="207"/>
    </row>
    <row r="20" spans="2:12" s="48" customFormat="1" ht="18.600000000000001">
      <c r="B20" s="290" t="s">
        <v>308</v>
      </c>
      <c r="C20" s="290"/>
      <c r="D20" s="290"/>
      <c r="E20" s="290"/>
      <c r="F20" s="290"/>
      <c r="G20" s="290"/>
      <c r="H20" s="290"/>
      <c r="I20" s="290"/>
      <c r="J20" s="290"/>
    </row>
    <row r="21" spans="2:12" s="48" customFormat="1" ht="15">
      <c r="B21" s="295" t="s">
        <v>309</v>
      </c>
      <c r="C21" s="296"/>
      <c r="D21" s="297"/>
      <c r="E21" s="202"/>
    </row>
    <row r="22" spans="2:12" s="48" customFormat="1" ht="15">
      <c r="B22" s="208" t="s">
        <v>310</v>
      </c>
      <c r="C22" s="209" t="s">
        <v>311</v>
      </c>
      <c r="D22" s="210" t="s">
        <v>312</v>
      </c>
    </row>
    <row r="23" spans="2:12" s="48" customFormat="1" ht="15"/>
    <row r="24" spans="2:12" s="48" customFormat="1" ht="75">
      <c r="B24" s="201" t="s">
        <v>313</v>
      </c>
      <c r="C24" s="201" t="s">
        <v>314</v>
      </c>
      <c r="D24" s="2" t="s">
        <v>315</v>
      </c>
      <c r="E24" s="2" t="s">
        <v>316</v>
      </c>
      <c r="F24" s="2" t="s">
        <v>317</v>
      </c>
      <c r="G24" s="2" t="s">
        <v>318</v>
      </c>
      <c r="H24" s="204" t="s">
        <v>319</v>
      </c>
      <c r="I24" s="2" t="s">
        <v>320</v>
      </c>
    </row>
    <row r="25" spans="2:12" s="48" customFormat="1" ht="15">
      <c r="B25" s="204" t="s">
        <v>321</v>
      </c>
      <c r="C25" s="2" t="s">
        <v>322</v>
      </c>
      <c r="D25" s="211" t="s">
        <v>323</v>
      </c>
      <c r="E25" s="2" t="s">
        <v>324</v>
      </c>
      <c r="F25" s="2" t="s">
        <v>325</v>
      </c>
      <c r="G25" s="212" t="s">
        <v>326</v>
      </c>
      <c r="H25" s="212"/>
      <c r="I25" s="207">
        <v>9181403.7200000007</v>
      </c>
    </row>
    <row r="26" spans="2:12" s="48" customFormat="1" ht="15">
      <c r="B26" s="204" t="s">
        <v>327</v>
      </c>
      <c r="C26" s="2" t="s">
        <v>322</v>
      </c>
      <c r="D26" s="211" t="s">
        <v>328</v>
      </c>
      <c r="E26" s="2" t="s">
        <v>324</v>
      </c>
      <c r="F26" s="48" t="s">
        <v>325</v>
      </c>
      <c r="G26" s="212"/>
      <c r="H26" s="212"/>
      <c r="I26" s="207">
        <v>10073627.48</v>
      </c>
    </row>
    <row r="27" spans="2:12" s="48" customFormat="1" ht="15">
      <c r="B27" s="48" t="s">
        <v>329</v>
      </c>
      <c r="C27" s="48" t="s">
        <v>322</v>
      </c>
      <c r="D27" s="211" t="s">
        <v>330</v>
      </c>
      <c r="E27" s="2" t="s">
        <v>324</v>
      </c>
      <c r="F27" s="48" t="s">
        <v>325</v>
      </c>
      <c r="G27" s="212"/>
      <c r="H27" s="212"/>
      <c r="I27" s="207">
        <v>85575873.760000005</v>
      </c>
    </row>
    <row r="28" spans="2:12" s="48" customFormat="1" ht="30">
      <c r="B28" s="206" t="s">
        <v>331</v>
      </c>
      <c r="C28" s="48" t="s">
        <v>322</v>
      </c>
      <c r="D28" s="2">
        <v>600000010</v>
      </c>
      <c r="E28" s="2" t="s">
        <v>324</v>
      </c>
      <c r="F28" s="48" t="s">
        <v>325</v>
      </c>
      <c r="G28" s="212"/>
      <c r="H28" s="212"/>
      <c r="I28" s="207">
        <v>629847043.30999982</v>
      </c>
    </row>
    <row r="29" spans="2:12" s="48" customFormat="1" ht="30">
      <c r="B29" s="206" t="s">
        <v>332</v>
      </c>
      <c r="C29" s="48" t="s">
        <v>322</v>
      </c>
      <c r="D29" s="2">
        <v>560000752</v>
      </c>
      <c r="E29" s="48" t="s">
        <v>324</v>
      </c>
      <c r="F29" s="48" t="s">
        <v>333</v>
      </c>
      <c r="G29" s="212"/>
      <c r="H29" s="212"/>
      <c r="I29" s="207">
        <v>33559027.689999998</v>
      </c>
    </row>
    <row r="30" spans="2:12" s="48" customFormat="1" ht="30">
      <c r="B30" s="206" t="s">
        <v>334</v>
      </c>
      <c r="C30" s="206" t="s">
        <v>335</v>
      </c>
      <c r="D30" s="2">
        <v>520000300</v>
      </c>
      <c r="E30" s="48" t="s">
        <v>324</v>
      </c>
      <c r="F30" s="48" t="s">
        <v>336</v>
      </c>
      <c r="G30" s="212" t="s">
        <v>337</v>
      </c>
      <c r="H30" s="212"/>
      <c r="I30" s="207">
        <v>40328367.68</v>
      </c>
    </row>
    <row r="31" spans="2:12" s="48" customFormat="1" ht="15">
      <c r="B31" s="48" t="s">
        <v>338</v>
      </c>
      <c r="C31" s="206" t="s">
        <v>322</v>
      </c>
      <c r="D31" s="211" t="s">
        <v>339</v>
      </c>
      <c r="E31" s="48" t="s">
        <v>324</v>
      </c>
      <c r="F31" s="48" t="s">
        <v>325</v>
      </c>
      <c r="G31" s="212"/>
      <c r="H31" s="212"/>
      <c r="I31" s="207">
        <v>10012594.499999998</v>
      </c>
    </row>
    <row r="32" spans="2:12" s="48" customFormat="1" ht="45">
      <c r="B32" s="206" t="s">
        <v>340</v>
      </c>
      <c r="C32" s="206" t="s">
        <v>322</v>
      </c>
      <c r="D32" s="211" t="s">
        <v>341</v>
      </c>
      <c r="E32" s="48" t="s">
        <v>324</v>
      </c>
      <c r="F32" s="48" t="s">
        <v>342</v>
      </c>
      <c r="G32" s="212"/>
      <c r="H32" s="212"/>
      <c r="I32" s="207">
        <v>380995909.18000001</v>
      </c>
    </row>
    <row r="33" spans="2:10" s="48" customFormat="1" ht="15">
      <c r="B33" s="206" t="s">
        <v>343</v>
      </c>
      <c r="C33" s="206" t="s">
        <v>322</v>
      </c>
      <c r="D33" s="2" t="s">
        <v>344</v>
      </c>
      <c r="E33" s="48" t="s">
        <v>324</v>
      </c>
      <c r="F33" s="48" t="s">
        <v>345</v>
      </c>
      <c r="G33" s="212"/>
      <c r="H33" s="212"/>
      <c r="I33" s="207">
        <v>20859653.189999998</v>
      </c>
    </row>
    <row r="34" spans="2:10" s="48" customFormat="1" ht="45">
      <c r="B34" s="206" t="s">
        <v>346</v>
      </c>
      <c r="C34" s="206" t="s">
        <v>322</v>
      </c>
      <c r="D34" s="211">
        <v>520001954</v>
      </c>
      <c r="E34" s="48" t="s">
        <v>324</v>
      </c>
      <c r="F34" s="48" t="s">
        <v>347</v>
      </c>
      <c r="G34" s="212"/>
      <c r="H34" s="212"/>
      <c r="I34" s="207">
        <v>72548329.929999992</v>
      </c>
    </row>
    <row r="35" spans="2:10" s="48" customFormat="1" ht="30">
      <c r="B35" s="206" t="s">
        <v>348</v>
      </c>
      <c r="C35" s="206" t="s">
        <v>322</v>
      </c>
      <c r="D35" s="211" t="s">
        <v>349</v>
      </c>
      <c r="E35" s="48" t="s">
        <v>324</v>
      </c>
      <c r="F35" s="48" t="s">
        <v>336</v>
      </c>
      <c r="G35" s="212"/>
      <c r="H35" s="212"/>
      <c r="I35" s="207">
        <v>42541559.370000005</v>
      </c>
    </row>
    <row r="36" spans="2:10" s="48" customFormat="1" ht="30">
      <c r="B36" s="206" t="s">
        <v>350</v>
      </c>
      <c r="C36" s="48" t="s">
        <v>322</v>
      </c>
      <c r="D36" s="2">
        <v>400006843</v>
      </c>
      <c r="E36" s="48" t="s">
        <v>324</v>
      </c>
      <c r="F36" s="48" t="s">
        <v>345</v>
      </c>
      <c r="G36" s="212"/>
      <c r="H36" s="212"/>
      <c r="I36" s="207">
        <v>132247410.16</v>
      </c>
    </row>
    <row r="37" spans="2:10" s="48" customFormat="1" ht="30">
      <c r="B37" s="206" t="s">
        <v>351</v>
      </c>
      <c r="C37" s="48" t="s">
        <v>322</v>
      </c>
      <c r="D37" s="2">
        <v>630016471</v>
      </c>
      <c r="E37" s="48" t="s">
        <v>324</v>
      </c>
      <c r="F37" s="48" t="s">
        <v>345</v>
      </c>
      <c r="G37" s="212"/>
      <c r="H37" s="212"/>
      <c r="I37" s="207">
        <v>56916383.879999995</v>
      </c>
    </row>
    <row r="38" spans="2:10" s="48" customFormat="1" ht="15">
      <c r="D38" s="2"/>
      <c r="G38" s="212"/>
      <c r="H38" s="212"/>
      <c r="I38" s="207"/>
    </row>
    <row r="39" spans="2:10" s="48" customFormat="1" ht="15">
      <c r="C39" s="2"/>
      <c r="F39" s="212"/>
      <c r="G39" s="212"/>
    </row>
    <row r="40" spans="2:10" s="48" customFormat="1" ht="18.600000000000001">
      <c r="B40" s="290" t="s">
        <v>352</v>
      </c>
      <c r="C40" s="290"/>
      <c r="D40" s="290"/>
      <c r="E40" s="290"/>
      <c r="F40" s="290"/>
      <c r="G40" s="290"/>
      <c r="H40" s="290"/>
      <c r="I40" s="290"/>
      <c r="J40" s="290"/>
    </row>
    <row r="41" spans="2:10" s="48" customFormat="1" ht="30">
      <c r="B41" s="213" t="s">
        <v>353</v>
      </c>
      <c r="C41" s="214" t="s">
        <v>354</v>
      </c>
      <c r="D41" s="214" t="s">
        <v>355</v>
      </c>
      <c r="E41" s="214" t="s">
        <v>356</v>
      </c>
      <c r="F41" s="204" t="s">
        <v>357</v>
      </c>
      <c r="G41" s="204" t="s">
        <v>358</v>
      </c>
      <c r="H41" s="204" t="s">
        <v>359</v>
      </c>
      <c r="I41" s="204" t="s">
        <v>360</v>
      </c>
      <c r="J41" s="204" t="s">
        <v>361</v>
      </c>
    </row>
    <row r="42" spans="2:10" s="48" customFormat="1" ht="15">
      <c r="B42" s="215" t="s">
        <v>362</v>
      </c>
      <c r="C42" s="216"/>
      <c r="D42" s="216"/>
      <c r="E42" s="216"/>
      <c r="F42" s="216"/>
    </row>
    <row r="43" spans="2:10" s="48" customFormat="1" ht="15" hidden="1" outlineLevel="1">
      <c r="B43" s="2" t="s">
        <v>363</v>
      </c>
      <c r="C43" s="216" t="s">
        <v>101</v>
      </c>
      <c r="D43" s="216" t="s">
        <v>364</v>
      </c>
      <c r="E43" s="216" t="s">
        <v>365</v>
      </c>
      <c r="F43" s="216" t="s">
        <v>366</v>
      </c>
      <c r="H43" s="48" t="s">
        <v>205</v>
      </c>
      <c r="J43" s="48" t="s">
        <v>367</v>
      </c>
    </row>
    <row r="44" spans="2:10" s="48" customFormat="1" ht="15" hidden="1" outlineLevel="1">
      <c r="B44" s="2"/>
      <c r="C44" s="216"/>
      <c r="D44" s="216"/>
      <c r="E44" s="216"/>
      <c r="F44" s="216"/>
    </row>
    <row r="45" spans="2:10" s="48" customFormat="1" ht="15" hidden="1" outlineLevel="1">
      <c r="B45" s="2"/>
      <c r="C45" s="216"/>
      <c r="D45" s="216"/>
      <c r="E45" s="216"/>
      <c r="F45" s="216"/>
    </row>
    <row r="46" spans="2:10" s="48" customFormat="1" ht="15" hidden="1" outlineLevel="1">
      <c r="B46" s="2"/>
      <c r="C46" s="216"/>
      <c r="D46" s="216"/>
      <c r="E46" s="216"/>
      <c r="F46" s="216"/>
    </row>
    <row r="47" spans="2:10" s="48" customFormat="1" ht="15" hidden="1" outlineLevel="1">
      <c r="B47" s="2"/>
      <c r="C47" s="216"/>
      <c r="D47" s="216"/>
      <c r="E47" s="216"/>
      <c r="F47" s="216"/>
    </row>
    <row r="48" spans="2:10" s="48" customFormat="1" ht="15" hidden="1" outlineLevel="1">
      <c r="B48" s="29"/>
      <c r="C48" s="216"/>
      <c r="D48" s="216"/>
      <c r="E48" s="216"/>
      <c r="F48" s="216"/>
    </row>
    <row r="49" spans="2:10" s="48" customFormat="1" ht="15" hidden="1" outlineLevel="1">
      <c r="B49" s="2"/>
      <c r="C49" s="216"/>
      <c r="D49" s="216"/>
      <c r="E49" s="216"/>
      <c r="F49" s="216"/>
    </row>
    <row r="50" spans="2:10" ht="15" hidden="1" outlineLevel="1">
      <c r="C50" s="216"/>
      <c r="D50" s="216"/>
      <c r="E50" s="216"/>
      <c r="F50" s="216"/>
      <c r="H50" s="48"/>
      <c r="J50" s="48"/>
    </row>
    <row r="51" spans="2:10" ht="15" hidden="1" outlineLevel="1">
      <c r="C51" s="216"/>
      <c r="D51" s="216"/>
      <c r="E51" s="216"/>
      <c r="F51" s="216"/>
      <c r="H51" s="48"/>
      <c r="J51" s="48"/>
    </row>
    <row r="52" spans="2:10" ht="15" hidden="1" outlineLevel="1">
      <c r="C52" s="216"/>
      <c r="D52" s="216"/>
      <c r="E52" s="216"/>
      <c r="F52" s="216"/>
      <c r="H52" s="48"/>
      <c r="J52" s="48"/>
    </row>
    <row r="53" spans="2:10" s="48" customFormat="1" ht="15" hidden="1" outlineLevel="1">
      <c r="B53" s="2"/>
      <c r="C53" s="216"/>
      <c r="D53" s="216"/>
      <c r="E53" s="216"/>
      <c r="F53" s="216"/>
    </row>
    <row r="54" spans="2:10" s="48" customFormat="1" ht="15" hidden="1" outlineLevel="1">
      <c r="B54" s="2"/>
      <c r="C54" s="216"/>
      <c r="D54" s="216"/>
      <c r="E54" s="216"/>
      <c r="F54" s="216"/>
    </row>
    <row r="55" spans="2:10" s="48" customFormat="1" ht="15" hidden="1" outlineLevel="1">
      <c r="B55" s="2"/>
      <c r="C55" s="216"/>
      <c r="D55" s="216"/>
      <c r="E55" s="216"/>
      <c r="F55" s="216"/>
    </row>
    <row r="56" spans="2:10" ht="15" hidden="1" outlineLevel="1">
      <c r="C56" s="216"/>
      <c r="D56" s="216"/>
      <c r="E56" s="216"/>
      <c r="F56" s="216"/>
      <c r="H56" s="48"/>
      <c r="J56" s="48"/>
    </row>
    <row r="57" spans="2:10" s="48" customFormat="1" ht="15" hidden="1" outlineLevel="1">
      <c r="B57" s="2"/>
      <c r="C57" s="216"/>
      <c r="D57" s="216"/>
      <c r="E57" s="216"/>
      <c r="F57" s="216"/>
    </row>
    <row r="58" spans="2:10" ht="15" hidden="1" outlineLevel="1">
      <c r="B58" s="48"/>
      <c r="C58" s="216"/>
      <c r="D58" s="216"/>
      <c r="E58" s="216"/>
      <c r="F58" s="216"/>
      <c r="H58" s="48"/>
      <c r="J58" s="48"/>
    </row>
    <row r="59" spans="2:10" s="48" customFormat="1" ht="15.6" collapsed="1" thickBot="1">
      <c r="B59" s="131"/>
      <c r="C59" s="74"/>
      <c r="D59" s="75"/>
      <c r="E59" s="74"/>
      <c r="F59" s="92"/>
      <c r="G59" s="92"/>
      <c r="H59" s="92"/>
      <c r="I59" s="92"/>
      <c r="J59" s="92"/>
    </row>
    <row r="60" spans="2:10" ht="15">
      <c r="B60" s="29"/>
      <c r="C60" s="29"/>
      <c r="D60" s="29"/>
      <c r="E60" s="29"/>
    </row>
    <row r="61" spans="2:10" s="48" customFormat="1" ht="15.6" thickBot="1">
      <c r="B61" s="285" t="s">
        <v>113</v>
      </c>
      <c r="C61" s="286"/>
      <c r="D61" s="286"/>
      <c r="E61" s="286"/>
      <c r="F61" s="286"/>
      <c r="G61" s="286"/>
      <c r="H61" s="286"/>
      <c r="I61" s="286"/>
      <c r="J61" s="286"/>
    </row>
    <row r="62" spans="2:10" s="48" customFormat="1" ht="15">
      <c r="B62" s="287" t="s">
        <v>114</v>
      </c>
      <c r="C62" s="288"/>
      <c r="D62" s="288"/>
      <c r="E62" s="288"/>
      <c r="F62" s="288"/>
      <c r="G62" s="288"/>
      <c r="H62" s="288"/>
      <c r="I62" s="288"/>
      <c r="J62" s="288"/>
    </row>
    <row r="63" spans="2:10" ht="15.6" thickBot="1">
      <c r="B63" s="29"/>
      <c r="C63" s="29"/>
      <c r="D63" s="29"/>
      <c r="E63" s="29"/>
    </row>
    <row r="64" spans="2:10" ht="15">
      <c r="B64" s="289" t="s">
        <v>34</v>
      </c>
      <c r="C64" s="289"/>
      <c r="D64" s="289"/>
      <c r="E64" s="289"/>
      <c r="F64" s="289"/>
      <c r="G64" s="289"/>
      <c r="H64" s="289"/>
      <c r="I64" s="217"/>
      <c r="J64" s="217"/>
    </row>
    <row r="65" spans="2:10" ht="16.5" customHeight="1">
      <c r="B65" s="265" t="s">
        <v>289</v>
      </c>
      <c r="C65" s="265"/>
      <c r="D65" s="265"/>
      <c r="E65" s="265"/>
      <c r="F65" s="265"/>
      <c r="G65" s="265"/>
      <c r="H65" s="265"/>
      <c r="I65" s="218"/>
      <c r="J65" s="218"/>
    </row>
    <row r="66" spans="2:10" ht="15">
      <c r="B66" s="283" t="s">
        <v>290</v>
      </c>
      <c r="C66" s="283"/>
      <c r="D66" s="283"/>
      <c r="E66" s="283"/>
      <c r="F66" s="283"/>
      <c r="G66" s="283"/>
      <c r="H66" s="283"/>
      <c r="I66" s="219"/>
      <c r="J66" s="219"/>
    </row>
    <row r="67" spans="2:10" ht="15">
      <c r="B67" s="294"/>
      <c r="C67" s="294"/>
      <c r="D67" s="294"/>
      <c r="E67" s="294"/>
      <c r="F67" s="294"/>
      <c r="G67" s="294"/>
      <c r="H67" s="294"/>
      <c r="I67" s="294"/>
      <c r="J67" s="294"/>
    </row>
    <row r="68" spans="2:10" ht="15"/>
    <row r="69" spans="2:10" ht="15"/>
    <row r="70" spans="2:10" ht="15"/>
    <row r="71" spans="2:10" ht="15"/>
    <row r="72" spans="2:10" s="48" customFormat="1" ht="15">
      <c r="B72" s="2"/>
      <c r="C72" s="2"/>
      <c r="D72" s="2"/>
      <c r="E72" s="2"/>
    </row>
    <row r="73" spans="2:10" ht="15"/>
    <row r="74" spans="2:10" ht="15"/>
    <row r="75" spans="2:10" ht="15"/>
    <row r="76" spans="2:10" ht="15"/>
    <row r="77" spans="2:10" ht="15"/>
    <row r="78" spans="2:10" ht="15"/>
    <row r="79" spans="2:10" ht="15"/>
    <row r="80" spans="2:10" ht="15" customHeight="1"/>
    <row r="81" ht="15" customHeight="1"/>
    <row r="82" ht="15"/>
    <row r="83" ht="15"/>
    <row r="84" ht="18.75" customHeight="1"/>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sheetData>
  <mergeCells count="20">
    <mergeCell ref="B66:H66"/>
    <mergeCell ref="B67:J67"/>
    <mergeCell ref="B21:D21"/>
    <mergeCell ref="B40:J40"/>
    <mergeCell ref="B61:J61"/>
    <mergeCell ref="B62:J62"/>
    <mergeCell ref="B64:H64"/>
    <mergeCell ref="B65:H65"/>
    <mergeCell ref="B20:J20"/>
    <mergeCell ref="B2:J2"/>
    <mergeCell ref="B3:J3"/>
    <mergeCell ref="B4:J4"/>
    <mergeCell ref="B5:J5"/>
    <mergeCell ref="B6:J6"/>
    <mergeCell ref="B7:J7"/>
    <mergeCell ref="B8:J8"/>
    <mergeCell ref="B10:J10"/>
    <mergeCell ref="B11:J11"/>
    <mergeCell ref="B12:J12"/>
    <mergeCell ref="B13:J13"/>
  </mergeCells>
  <dataValidations count="29">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42:B58" xr:uid="{95F33BE4-7017-4B3D-A44F-7703AD3F194A}"/>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2" xr:uid="{DBFA09A9-6F52-4A30-A478-524471BF87E0}"/>
    <dataValidation allowBlank="1" showInputMessage="1" showErrorMessage="1" promptTitle="Название реестра" prompt="Введите название реестра или органа" sqref="C22" xr:uid="{C6A15AA0-D2DA-4F70-A535-AA3429F58552}"/>
    <dataValidation allowBlank="1" showInputMessage="1" showErrorMessage="1" promptTitle="URL-адрес реестра" prompt="Вставьте прямой URL-адрес на реестр или орган" sqref="D22" xr:uid="{155EC205-DC91-4DBE-93D4-87B1AAE35E74}"/>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42:D58" xr:uid="{17D1B43D-10DB-4E1B-84EC-ACDE3453B2C4}"/>
    <dataValidation allowBlank="1" showInputMessage="1" showErrorMessage="1" promptTitle="Номер документа" prompt="Введите номер правового соглашения: контракта, лицензии, договора аренды, концессии..." sqref="C42:C58" xr:uid="{AF840A3A-922E-4F80-AD78-AF8D73A2FE37}"/>
    <dataValidation type="textLength" allowBlank="1" showInputMessage="1" showErrorMessage="1" errorTitle="Please do not edit these cells" error="Please do not edit these cells" sqref="B22" xr:uid="{F8362B76-9CBE-497B-8325-4A002F710A90}">
      <formula1>10000</formula1>
      <formula2>50000</formula2>
    </dataValidation>
    <dataValidation type="list" allowBlank="1" showInputMessage="1" showErrorMessage="1" sqref="F42:F58" xr:uid="{05C53FC9-A9B4-41EB-A1C6-1B7B656CC427}">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42:E58" xr:uid="{A7DDFB3C-EDEE-4D04-95F9-D66DBDD85E44}">
      <formula1>Commodity_names</formula1>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18" xr:uid="{34345757-CECF-4F2F-AA28-0ACDB0E076AB}"/>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18" xr:uid="{AB72AF77-650E-4FFA-9686-EC210CB1BDF8}">
      <formula1>Agency_type</formula1>
    </dataValidation>
    <dataValidation allowBlank="1" showInputMessage="1" showErrorMessage="1" promptTitle="Получающий государственный орган" sqref="B15:B18" xr:uid="{4ADDF261-8B56-4573-9685-08E1A8C69FE7}"/>
    <dataValidation type="textLength" allowBlank="1" showInputMessage="1" showErrorMessage="1" sqref="B67:J67 B63:J63 E22:K23 A23:D23 A22 B39:K40 A41:K41 A24:K24 B12:J12 F15:J18 A1:A14 B1:J1 B9:J9 K1:K18 B59:J60 A19:B21 E19:L21 C19:D20 K42:K67 A42:A67 J25:K38 A25:A40" xr:uid="{01821655-1AB5-4F21-9847-A99739A56FDF}">
      <formula1>9999999</formula1>
      <formula2>99999999</formula2>
    </dataValidation>
    <dataValidation type="textLength" allowBlank="1" showInputMessage="1" showErrorMessage="1" errorTitle="Не изменять - на основе Части 4" error="Эти ячейки будут заполняться автоматически" promptTitle="Не изменять - на основе Части 4" prompt=" " sqref="E15:E18" xr:uid="{117ABCCC-4EC0-40D9-BC75-7145005DBC09}">
      <formula1>999999</formula1>
      <formula2>9999999</formula2>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42:G58" xr:uid="{0509C990-A3FA-444E-B15C-4BBDE30C60FE}">
      <formula1>0</formula1>
      <formula2>1000000000000000</formula2>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42:I58" xr:uid="{A3235F32-EB5A-4478-8C7A-927E05ED8DB2}">
      <formula1>0</formula1>
      <formula2>1000000000000000</formula2>
    </dataValidation>
    <dataValidation type="textLength" allowBlank="1" showInputMessage="1" showErrorMessage="1" errorTitle="Не изменяйте эти ячейки" error="Не изменяйте эти ячейки" sqref="I64:J66" xr:uid="{A949CBDF-D1FC-44B7-97F0-41426F89309B}">
      <formula1>9999999</formula1>
      <formula2>99999999</formula2>
    </dataValidation>
    <dataValidation type="whole" allowBlank="1" showInputMessage="1" showErrorMessage="1" errorTitle="Не изменяйте эти ячейки" error="Не изменяйте эти ячейки" sqref="B61:J62 B13:J14 B10:J11 B2:J8" xr:uid="{3695527F-654A-46C0-B276-93A3EB6FBFBC}">
      <formula1>10000</formula1>
      <formula2>50000</formula2>
    </dataValidation>
    <dataValidation type="whole" allowBlank="1" showInputMessage="1" showErrorMessage="1" errorTitle="Не изменяйте эти ячейки" error="Не изменяйте эти ячейки" sqref="B64:H66" xr:uid="{51DF127D-EAF5-4545-8C27-37F682A205F9}">
      <formula1>4</formula1>
      <formula2>5</formula2>
    </dataValidation>
    <dataValidation type="textLength" allowBlank="1" showInputMessage="1" showErrorMessage="1" errorTitle="Не изменяйте эти ячейки" error="Please do not edit these cells" sqref="C21:D21" xr:uid="{F298596D-38A2-4D78-AA68-EC4E51932803}">
      <formula1>10000</formula1>
      <formula2>50000</formula2>
    </dataValidation>
    <dataValidation type="textLength" allowBlank="1" showInputMessage="1" showErrorMessage="1" error="Не изменяйте эти ячейки" sqref="C21:D21" xr:uid="{C5B9192F-F026-487D-A0D1-BDFC8984600C}">
      <formula1>9999999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42:H58" xr:uid="{D46E75CD-F9E7-4C26-84E8-3A8CAD535A60}">
      <formula1>"&lt;Выберите единицу измерения&gt;,Ст.м3,Ст.м3 н.э. o.e.,баррелями,Тонн,унциями (oz),carats,Scf"</formula1>
    </dataValidation>
    <dataValidation type="list" allowBlank="1" showInputMessage="1" showErrorMessage="1" promptTitle="Выберите Сектор" prompt="Выберите соответствующий сектор компании из списка" sqref="E25:E38" xr:uid="{9987E432-3484-4010-AD80-BDE9D84701FC}">
      <formula1>Sector_list</formula1>
    </dataValidation>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25:B38" xr:uid="{A15FCE53-24A6-4A29-8CBA-E9781A4BD0A7}"/>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25:D38" xr:uid="{1DB62D1F-FA8D-4DF5-9F6D-2C04B94FE319}"/>
    <dataValidation allowBlank="1" showInputMessage="1" showErrorMessage="1" promptTitle="Введите сырьевые товары" prompt="Вставьте здесь соответствующие сырьевые товары компании, разделенные запятыми." sqref="F25:F29" xr:uid="{DDC14CD0-C10F-486F-86B9-90DC724F4ACA}"/>
    <dataValidation errorStyle="warning" allowBlank="1" showInputMessage="1" showErrorMessage="1" errorTitle="URL-адрес " error="Введите ссылку в этих ячейках" sqref="G25:H38" xr:uid="{0585FCD0-CB8F-4835-BF50-E04468CF9AC9}"/>
    <dataValidation type="whole" allowBlank="1" showInputMessage="1" showErrorMessage="1" errorTitle="Не изменять - на основе части 5" error="Эти ячейки будут заполняться автоматически" promptTitle="Не изменять - на основе части 5" prompt=" " sqref="I25:I38" xr:uid="{810C2CE3-7165-4641-BAF8-385C7C2C466F}">
      <formula1>1</formula1>
      <formula2>2</formula2>
    </dataValidation>
    <dataValidation type="list" allowBlank="1" showInputMessage="1" showErrorMessage="1" sqref="C25:C38" xr:uid="{1C24553F-FBDD-4C30-AE2D-BFA84E5364A2}">
      <formula1>"&lt; Тип компании &gt;,Государственные предприятия и государственные корпорации,Частная компания"</formula1>
    </dataValidation>
  </dataValidations>
  <hyperlinks>
    <hyperlink ref="B8" r:id="rId1" display="Если у вас возникли вопросы, обращайтесь по адресу data@eiti.org" xr:uid="{0E2B7D08-6C3E-4031-91FA-D429775FF62E}"/>
    <hyperlink ref="B61:F61" r:id="rId2" display="For the latest version of Summary data templates, see  https://eiti.org/summary-data-template" xr:uid="{AD01F839-6B67-4D0D-B0F4-A83FA3DFDD17}"/>
    <hyperlink ref="B61:H61" r:id="rId3" display="Последняя редакция Шаблонов сводных данных доступна по этой ссылке: https://eiti.org/ru/document/eiti-summary-data-template" xr:uid="{697160F5-DA73-4DE6-BD7B-104DC518C5F1}"/>
    <hyperlink ref="B62:F62" r:id="rId4" display="Give us your feedback or report a conflict in the data! Write to us at  data@eiti.org" xr:uid="{3DBE5E84-C124-4C8A-A0AE-2EF5F0D65FE4}"/>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575E6-CA07-49DE-85DC-0B30EE7D34FA}">
  <dimension ref="B1:U71"/>
  <sheetViews>
    <sheetView showGridLines="0" topLeftCell="A15" zoomScaleNormal="100" workbookViewId="0"/>
  </sheetViews>
  <sheetFormatPr defaultColWidth="8.7109375" defaultRowHeight="15"/>
  <cols>
    <col min="1" max="1" width="2.7109375" style="216" customWidth="1"/>
    <col min="2" max="5" width="0" style="216" hidden="1" customWidth="1"/>
    <col min="6" max="6" width="59.5703125" style="216" customWidth="1"/>
    <col min="7" max="7" width="16.7109375" style="216" customWidth="1"/>
    <col min="8" max="8" width="29.7109375" style="216" customWidth="1"/>
    <col min="9" max="9" width="33.5703125" style="216" customWidth="1"/>
    <col min="10" max="10" width="27.5703125" style="216" customWidth="1"/>
    <col min="11" max="11" width="20.140625" style="216" customWidth="1"/>
    <col min="12" max="12" width="2.7109375" style="216" customWidth="1"/>
    <col min="13" max="13" width="19.5703125" style="216" bestFit="1" customWidth="1"/>
    <col min="14" max="14" width="87.85546875" style="216" customWidth="1"/>
    <col min="15" max="15" width="4" style="216" customWidth="1"/>
    <col min="16" max="16384" width="8.7109375" style="216"/>
  </cols>
  <sheetData>
    <row r="1" spans="6:14" s="2" customFormat="1" ht="15.75" hidden="1" customHeight="1"/>
    <row r="2" spans="6:14" s="2" customFormat="1" hidden="1"/>
    <row r="3" spans="6:14" s="2" customFormat="1" hidden="1">
      <c r="N3" s="3" t="s">
        <v>368</v>
      </c>
    </row>
    <row r="4" spans="6:14" s="2" customFormat="1" hidden="1">
      <c r="F4" s="2" t="s">
        <v>369</v>
      </c>
      <c r="N4" s="3">
        <v>45118</v>
      </c>
    </row>
    <row r="5" spans="6:14" s="2" customFormat="1" hidden="1"/>
    <row r="6" spans="6:14" s="2" customFormat="1" hidden="1">
      <c r="F6" s="2" t="s">
        <v>370</v>
      </c>
    </row>
    <row r="7" spans="6:14" s="2" customFormat="1"/>
    <row r="8" spans="6:14" s="2" customFormat="1">
      <c r="F8" s="275" t="s">
        <v>371</v>
      </c>
      <c r="G8" s="275"/>
      <c r="H8" s="275"/>
      <c r="I8" s="275"/>
      <c r="J8" s="275"/>
      <c r="K8" s="275"/>
      <c r="L8" s="275"/>
      <c r="M8" s="275"/>
      <c r="N8" s="275"/>
    </row>
    <row r="9" spans="6:14" s="2" customFormat="1" ht="24">
      <c r="F9" s="299" t="s">
        <v>39</v>
      </c>
      <c r="G9" s="299"/>
      <c r="H9" s="299"/>
      <c r="I9" s="299"/>
      <c r="J9" s="299"/>
      <c r="K9" s="299"/>
      <c r="L9" s="299"/>
      <c r="M9" s="299"/>
      <c r="N9" s="299"/>
    </row>
    <row r="10" spans="6:14" s="2" customFormat="1" ht="15" customHeight="1">
      <c r="F10" s="300" t="s">
        <v>372</v>
      </c>
      <c r="G10" s="300"/>
      <c r="H10" s="300"/>
      <c r="I10" s="300"/>
      <c r="J10" s="300"/>
      <c r="K10" s="300"/>
      <c r="L10" s="300"/>
      <c r="M10" s="300"/>
      <c r="N10" s="300"/>
    </row>
    <row r="11" spans="6:14" s="2" customFormat="1" ht="15" customHeight="1">
      <c r="F11" s="277" t="s">
        <v>373</v>
      </c>
      <c r="G11" s="277"/>
      <c r="H11" s="277"/>
      <c r="I11" s="277"/>
      <c r="J11" s="277"/>
      <c r="K11" s="277"/>
      <c r="L11" s="277"/>
      <c r="M11" s="277"/>
      <c r="N11" s="277"/>
    </row>
    <row r="12" spans="6:14" s="2" customFormat="1" ht="15" customHeight="1">
      <c r="F12" s="277" t="s">
        <v>374</v>
      </c>
      <c r="G12" s="277"/>
      <c r="H12" s="277"/>
      <c r="I12" s="277"/>
      <c r="J12" s="277"/>
      <c r="K12" s="277"/>
      <c r="L12" s="277"/>
      <c r="M12" s="277"/>
      <c r="N12" s="277"/>
    </row>
    <row r="13" spans="6:14" s="2" customFormat="1" ht="15" customHeight="1">
      <c r="F13" s="298" t="s">
        <v>375</v>
      </c>
      <c r="G13" s="298"/>
      <c r="H13" s="298"/>
      <c r="I13" s="298"/>
      <c r="J13" s="298"/>
      <c r="K13" s="298"/>
      <c r="L13" s="298"/>
      <c r="M13" s="298"/>
      <c r="N13" s="298"/>
    </row>
    <row r="14" spans="6:14" s="2" customFormat="1" ht="15" customHeight="1">
      <c r="F14" s="302" t="s">
        <v>376</v>
      </c>
      <c r="G14" s="302"/>
      <c r="H14" s="302"/>
      <c r="I14" s="302"/>
      <c r="J14" s="302"/>
      <c r="K14" s="302"/>
      <c r="L14" s="302"/>
      <c r="M14" s="302"/>
      <c r="N14" s="302"/>
    </row>
    <row r="15" spans="6:14" s="2" customFormat="1" ht="15" customHeight="1">
      <c r="F15" s="303" t="s">
        <v>377</v>
      </c>
      <c r="G15" s="303"/>
      <c r="H15" s="303"/>
      <c r="I15" s="303"/>
      <c r="J15" s="303"/>
      <c r="K15" s="303"/>
      <c r="L15" s="303"/>
      <c r="M15" s="303"/>
      <c r="N15" s="303"/>
    </row>
    <row r="16" spans="6:14" s="2" customFormat="1">
      <c r="F16" s="284" t="s">
        <v>43</v>
      </c>
      <c r="G16" s="284"/>
      <c r="H16" s="284"/>
      <c r="I16" s="284"/>
      <c r="J16" s="284"/>
      <c r="K16" s="284"/>
      <c r="L16" s="284"/>
      <c r="M16" s="284"/>
      <c r="N16" s="284"/>
    </row>
    <row r="17" spans="2:21" s="2" customFormat="1"/>
    <row r="18" spans="2:21" s="2" customFormat="1" ht="24">
      <c r="F18" s="291" t="s">
        <v>378</v>
      </c>
      <c r="G18" s="291"/>
      <c r="H18" s="291"/>
      <c r="I18" s="291"/>
      <c r="J18" s="291"/>
      <c r="K18" s="291"/>
      <c r="M18" s="304" t="s">
        <v>379</v>
      </c>
      <c r="N18" s="304"/>
    </row>
    <row r="19" spans="2:21" s="2" customFormat="1" ht="15.75" customHeight="1">
      <c r="M19" s="305" t="s">
        <v>380</v>
      </c>
      <c r="N19" s="305"/>
    </row>
    <row r="20" spans="2:21">
      <c r="F20" s="306" t="s">
        <v>381</v>
      </c>
      <c r="G20" s="306"/>
      <c r="H20" s="306"/>
      <c r="I20" s="306"/>
      <c r="J20" s="306"/>
      <c r="K20" s="307"/>
      <c r="M20" s="2"/>
      <c r="N20" s="2"/>
    </row>
    <row r="21" spans="2:21" ht="22.5" customHeight="1">
      <c r="B21" s="221" t="s">
        <v>382</v>
      </c>
      <c r="C21" s="221" t="s">
        <v>383</v>
      </c>
      <c r="D21" s="221" t="s">
        <v>384</v>
      </c>
      <c r="E21" s="221" t="s">
        <v>385</v>
      </c>
      <c r="F21" s="216" t="s">
        <v>386</v>
      </c>
      <c r="G21" s="216" t="s">
        <v>316</v>
      </c>
      <c r="H21" s="216" t="s">
        <v>387</v>
      </c>
      <c r="I21" s="216" t="s">
        <v>388</v>
      </c>
      <c r="J21" s="216" t="s">
        <v>389</v>
      </c>
      <c r="K21" s="2" t="s">
        <v>361</v>
      </c>
      <c r="M21" s="299" t="s">
        <v>390</v>
      </c>
      <c r="N21" s="299"/>
    </row>
    <row r="22" spans="2:21" ht="15.75" customHeight="1">
      <c r="B22" s="221" t="s">
        <v>391</v>
      </c>
      <c r="C22" s="221" t="s">
        <v>391</v>
      </c>
      <c r="D22" s="221" t="s">
        <v>391</v>
      </c>
      <c r="E22" s="221" t="s">
        <v>391</v>
      </c>
      <c r="F22" s="216" t="s">
        <v>392</v>
      </c>
      <c r="G22" s="2" t="s">
        <v>324</v>
      </c>
      <c r="H22" s="216" t="s">
        <v>393</v>
      </c>
      <c r="I22" s="216" t="s">
        <v>303</v>
      </c>
      <c r="J22" s="222">
        <v>647888350.04000008</v>
      </c>
      <c r="K22" s="216" t="s">
        <v>57</v>
      </c>
      <c r="M22" s="308" t="s">
        <v>394</v>
      </c>
      <c r="N22" s="308"/>
    </row>
    <row r="23" spans="2:21">
      <c r="B23" s="221" t="s">
        <v>391</v>
      </c>
      <c r="C23" s="221" t="s">
        <v>391</v>
      </c>
      <c r="D23" s="221" t="s">
        <v>391</v>
      </c>
      <c r="E23" s="221" t="s">
        <v>391</v>
      </c>
      <c r="F23" s="216" t="s">
        <v>395</v>
      </c>
      <c r="G23" s="2" t="s">
        <v>324</v>
      </c>
      <c r="H23" s="216" t="s">
        <v>396</v>
      </c>
      <c r="I23" s="216" t="s">
        <v>303</v>
      </c>
      <c r="J23" s="222">
        <v>382481215.60999995</v>
      </c>
      <c r="K23" s="216" t="s">
        <v>57</v>
      </c>
      <c r="M23" s="308"/>
      <c r="N23" s="308"/>
    </row>
    <row r="24" spans="2:21">
      <c r="B24" s="221" t="s">
        <v>391</v>
      </c>
      <c r="C24" s="221" t="s">
        <v>391</v>
      </c>
      <c r="D24" s="221" t="s">
        <v>391</v>
      </c>
      <c r="E24" s="221" t="s">
        <v>391</v>
      </c>
      <c r="F24" s="216" t="s">
        <v>397</v>
      </c>
      <c r="G24" s="2" t="s">
        <v>324</v>
      </c>
      <c r="H24" s="216" t="s">
        <v>398</v>
      </c>
      <c r="I24" s="216" t="s">
        <v>303</v>
      </c>
      <c r="J24" s="222">
        <v>153891936.47</v>
      </c>
      <c r="K24" s="216" t="s">
        <v>57</v>
      </c>
      <c r="M24" s="308"/>
      <c r="N24" s="308"/>
    </row>
    <row r="25" spans="2:21">
      <c r="B25" s="221" t="s">
        <v>391</v>
      </c>
      <c r="C25" s="221" t="s">
        <v>391</v>
      </c>
      <c r="D25" s="221" t="s">
        <v>391</v>
      </c>
      <c r="E25" s="221" t="s">
        <v>391</v>
      </c>
      <c r="F25" s="216" t="s">
        <v>399</v>
      </c>
      <c r="G25" s="2" t="s">
        <v>324</v>
      </c>
      <c r="H25" s="216" t="s">
        <v>400</v>
      </c>
      <c r="I25" s="216" t="s">
        <v>303</v>
      </c>
      <c r="J25" s="222">
        <v>127495731.13999999</v>
      </c>
      <c r="K25" s="216" t="s">
        <v>57</v>
      </c>
      <c r="M25" s="308"/>
      <c r="N25" s="308"/>
    </row>
    <row r="26" spans="2:21" ht="19.149999999999999" customHeight="1">
      <c r="B26" s="221" t="s">
        <v>391</v>
      </c>
      <c r="C26" s="221" t="s">
        <v>391</v>
      </c>
      <c r="D26" s="221" t="s">
        <v>391</v>
      </c>
      <c r="E26" s="221" t="s">
        <v>391</v>
      </c>
      <c r="F26" s="216" t="s">
        <v>401</v>
      </c>
      <c r="G26" s="2" t="s">
        <v>324</v>
      </c>
      <c r="H26" s="216" t="s">
        <v>402</v>
      </c>
      <c r="I26" s="216" t="s">
        <v>303</v>
      </c>
      <c r="J26" s="222">
        <v>7797464.5</v>
      </c>
      <c r="K26" s="216" t="s">
        <v>57</v>
      </c>
      <c r="M26" s="309" t="s">
        <v>403</v>
      </c>
      <c r="N26" s="309"/>
    </row>
    <row r="27" spans="2:21">
      <c r="B27" s="221" t="s">
        <v>391</v>
      </c>
      <c r="C27" s="221" t="s">
        <v>391</v>
      </c>
      <c r="D27" s="221" t="s">
        <v>391</v>
      </c>
      <c r="E27" s="221" t="s">
        <v>391</v>
      </c>
      <c r="F27" s="216" t="s">
        <v>395</v>
      </c>
      <c r="G27" s="2" t="s">
        <v>324</v>
      </c>
      <c r="H27" s="216" t="s">
        <v>404</v>
      </c>
      <c r="I27" s="216" t="s">
        <v>303</v>
      </c>
      <c r="J27" s="222">
        <v>98146057.590000018</v>
      </c>
      <c r="K27" s="216" t="s">
        <v>57</v>
      </c>
      <c r="M27" s="274" t="s">
        <v>405</v>
      </c>
      <c r="N27" s="274"/>
    </row>
    <row r="28" spans="2:21" ht="15.6" thickBot="1">
      <c r="B28" s="221" t="s">
        <v>391</v>
      </c>
      <c r="C28" s="221" t="s">
        <v>391</v>
      </c>
      <c r="D28" s="221" t="s">
        <v>391</v>
      </c>
      <c r="E28" s="221" t="s">
        <v>391</v>
      </c>
      <c r="F28" s="216" t="s">
        <v>395</v>
      </c>
      <c r="G28" s="2" t="s">
        <v>324</v>
      </c>
      <c r="H28" s="216" t="s">
        <v>406</v>
      </c>
      <c r="I28" s="216" t="s">
        <v>303</v>
      </c>
      <c r="J28" s="222">
        <v>69944762.640000001</v>
      </c>
      <c r="K28" s="216" t="s">
        <v>57</v>
      </c>
      <c r="M28" s="223"/>
      <c r="N28" s="223"/>
    </row>
    <row r="29" spans="2:21">
      <c r="B29" s="221" t="s">
        <v>391</v>
      </c>
      <c r="C29" s="221" t="s">
        <v>391</v>
      </c>
      <c r="D29" s="221" t="s">
        <v>391</v>
      </c>
      <c r="E29" s="221" t="s">
        <v>391</v>
      </c>
      <c r="F29" s="216" t="s">
        <v>399</v>
      </c>
      <c r="G29" s="216" t="s">
        <v>324</v>
      </c>
      <c r="H29" s="216" t="s">
        <v>407</v>
      </c>
      <c r="I29" s="216" t="s">
        <v>303</v>
      </c>
      <c r="J29" s="224">
        <v>21621893.57</v>
      </c>
      <c r="K29" s="216" t="s">
        <v>57</v>
      </c>
      <c r="P29" s="301"/>
      <c r="Q29" s="301"/>
      <c r="R29" s="301"/>
      <c r="S29" s="301"/>
      <c r="T29" s="301"/>
      <c r="U29" s="301"/>
    </row>
    <row r="30" spans="2:21">
      <c r="B30" s="221" t="s">
        <v>391</v>
      </c>
      <c r="C30" s="221" t="s">
        <v>391</v>
      </c>
      <c r="D30" s="221" t="s">
        <v>391</v>
      </c>
      <c r="E30" s="221" t="s">
        <v>391</v>
      </c>
      <c r="F30" s="216" t="s">
        <v>408</v>
      </c>
      <c r="G30" s="216" t="s">
        <v>324</v>
      </c>
      <c r="H30" s="216" t="s">
        <v>409</v>
      </c>
      <c r="I30" s="216" t="s">
        <v>303</v>
      </c>
      <c r="J30" s="224">
        <v>5596110.7000000002</v>
      </c>
      <c r="K30" s="216" t="s">
        <v>57</v>
      </c>
    </row>
    <row r="31" spans="2:21">
      <c r="B31" s="221" t="s">
        <v>391</v>
      </c>
      <c r="C31" s="221" t="s">
        <v>391</v>
      </c>
      <c r="D31" s="221" t="s">
        <v>391</v>
      </c>
      <c r="E31" s="221" t="s">
        <v>391</v>
      </c>
      <c r="F31" s="216" t="s">
        <v>410</v>
      </c>
      <c r="G31" s="216" t="s">
        <v>324</v>
      </c>
      <c r="H31" s="216" t="s">
        <v>411</v>
      </c>
      <c r="I31" s="216" t="s">
        <v>303</v>
      </c>
      <c r="J31" s="224">
        <v>2675820.4900000002</v>
      </c>
      <c r="K31" s="216" t="s">
        <v>57</v>
      </c>
    </row>
    <row r="32" spans="2:21">
      <c r="B32" s="221" t="s">
        <v>391</v>
      </c>
      <c r="C32" s="221" t="s">
        <v>391</v>
      </c>
      <c r="D32" s="221" t="s">
        <v>391</v>
      </c>
      <c r="E32" s="221" t="s">
        <v>391</v>
      </c>
      <c r="F32" s="216" t="s">
        <v>408</v>
      </c>
      <c r="G32" s="216" t="s">
        <v>324</v>
      </c>
      <c r="H32" s="216" t="s">
        <v>412</v>
      </c>
      <c r="I32" s="216" t="s">
        <v>303</v>
      </c>
      <c r="J32" s="224">
        <v>570996.73</v>
      </c>
      <c r="K32" s="216" t="s">
        <v>57</v>
      </c>
    </row>
    <row r="33" spans="2:21" ht="21" customHeight="1">
      <c r="B33" s="221" t="s">
        <v>391</v>
      </c>
      <c r="C33" s="221" t="s">
        <v>391</v>
      </c>
      <c r="D33" s="221" t="s">
        <v>391</v>
      </c>
      <c r="E33" s="221" t="s">
        <v>391</v>
      </c>
      <c r="F33" s="216" t="s">
        <v>413</v>
      </c>
      <c r="G33" s="2" t="s">
        <v>324</v>
      </c>
      <c r="H33" s="216" t="s">
        <v>414</v>
      </c>
      <c r="I33" s="216" t="s">
        <v>305</v>
      </c>
      <c r="J33" s="222">
        <v>92988970.469999969</v>
      </c>
      <c r="K33" s="216" t="s">
        <v>57</v>
      </c>
    </row>
    <row r="34" spans="2:21">
      <c r="B34" s="221" t="s">
        <v>391</v>
      </c>
      <c r="C34" s="221" t="s">
        <v>391</v>
      </c>
      <c r="D34" s="221" t="s">
        <v>391</v>
      </c>
      <c r="E34" s="221" t="s">
        <v>391</v>
      </c>
      <c r="F34" s="216" t="s">
        <v>413</v>
      </c>
      <c r="G34" s="2" t="s">
        <v>324</v>
      </c>
      <c r="H34" s="216" t="s">
        <v>415</v>
      </c>
      <c r="I34" s="216" t="s">
        <v>305</v>
      </c>
      <c r="J34" s="222">
        <v>20784219.940000005</v>
      </c>
      <c r="K34" s="216" t="s">
        <v>57</v>
      </c>
      <c r="P34" s="219"/>
      <c r="Q34" s="2"/>
      <c r="R34" s="225"/>
      <c r="S34" s="2"/>
      <c r="T34" s="225"/>
      <c r="U34" s="2"/>
    </row>
    <row r="35" spans="2:21">
      <c r="B35" s="221" t="s">
        <v>391</v>
      </c>
      <c r="C35" s="221" t="s">
        <v>391</v>
      </c>
      <c r="D35" s="221" t="s">
        <v>391</v>
      </c>
      <c r="E35" s="221" t="s">
        <v>391</v>
      </c>
      <c r="F35" s="216" t="s">
        <v>413</v>
      </c>
      <c r="G35" s="216" t="s">
        <v>324</v>
      </c>
      <c r="H35" s="216" t="s">
        <v>416</v>
      </c>
      <c r="I35" s="216" t="s">
        <v>305</v>
      </c>
      <c r="J35" s="224">
        <v>6799308.3000000017</v>
      </c>
      <c r="K35" s="216" t="s">
        <v>57</v>
      </c>
    </row>
    <row r="36" spans="2:21">
      <c r="B36" s="226" t="s">
        <v>391</v>
      </c>
      <c r="C36" s="226" t="s">
        <v>391</v>
      </c>
      <c r="D36" s="226" t="s">
        <v>391</v>
      </c>
      <c r="E36" s="226" t="s">
        <v>391</v>
      </c>
      <c r="F36" s="216" t="s">
        <v>417</v>
      </c>
      <c r="G36" s="216" t="s">
        <v>324</v>
      </c>
      <c r="H36" s="216" t="s">
        <v>418</v>
      </c>
      <c r="I36" s="216" t="s">
        <v>305</v>
      </c>
      <c r="J36" s="224">
        <v>2263582.59</v>
      </c>
      <c r="K36" s="216" t="s">
        <v>57</v>
      </c>
    </row>
    <row r="37" spans="2:21" ht="15.6" thickBot="1">
      <c r="J37" s="227"/>
    </row>
    <row r="38" spans="2:21" ht="15.6" thickBot="1">
      <c r="I38" s="228" t="s">
        <v>419</v>
      </c>
      <c r="J38" s="229">
        <v>145216497.4141593</v>
      </c>
    </row>
    <row r="39" spans="2:21" ht="21" customHeight="1" thickBot="1">
      <c r="J39" s="227"/>
    </row>
    <row r="40" spans="2:21" ht="15.6" thickBot="1">
      <c r="I40" s="228" t="s">
        <v>420</v>
      </c>
      <c r="J40" s="229">
        <v>1640946420.7800002</v>
      </c>
    </row>
    <row r="44" spans="2:21" ht="24">
      <c r="F44" s="220" t="s">
        <v>421</v>
      </c>
      <c r="G44" s="220"/>
      <c r="H44" s="230"/>
      <c r="I44" s="230"/>
      <c r="J44" s="230"/>
      <c r="K44" s="230"/>
    </row>
    <row r="45" spans="2:21">
      <c r="F45" s="231" t="s">
        <v>422</v>
      </c>
      <c r="G45" s="232"/>
      <c r="H45" s="232"/>
      <c r="I45" s="232"/>
      <c r="J45" s="233"/>
      <c r="K45" s="232"/>
    </row>
    <row r="46" spans="2:21">
      <c r="F46" s="231"/>
      <c r="G46" s="232"/>
      <c r="H46" s="232"/>
      <c r="I46" s="232"/>
      <c r="J46" s="233"/>
      <c r="K46" s="232"/>
    </row>
    <row r="47" spans="2:21">
      <c r="F47" s="231"/>
      <c r="G47" s="232"/>
      <c r="H47" s="232"/>
      <c r="I47" s="232"/>
      <c r="J47" s="233"/>
      <c r="K47" s="232"/>
    </row>
    <row r="48" spans="2:21">
      <c r="F48" s="231" t="s">
        <v>423</v>
      </c>
      <c r="G48" s="232" t="s">
        <v>424</v>
      </c>
      <c r="H48" s="232"/>
      <c r="I48" s="232"/>
      <c r="J48" s="233"/>
      <c r="K48" s="232"/>
    </row>
    <row r="49" spans="6:14">
      <c r="F49" s="231"/>
      <c r="G49" s="234" t="s">
        <v>316</v>
      </c>
      <c r="H49" s="234" t="s">
        <v>387</v>
      </c>
      <c r="I49" s="234" t="s">
        <v>388</v>
      </c>
      <c r="J49" s="235" t="s">
        <v>389</v>
      </c>
      <c r="K49" s="234" t="s">
        <v>361</v>
      </c>
    </row>
    <row r="50" spans="6:14">
      <c r="F50" s="231"/>
      <c r="G50" s="236" t="s">
        <v>324</v>
      </c>
      <c r="H50" s="236" t="s">
        <v>425</v>
      </c>
      <c r="I50" s="236" t="s">
        <v>303</v>
      </c>
      <c r="J50" s="237">
        <v>87260515.729999974</v>
      </c>
      <c r="K50" s="238" t="s">
        <v>57</v>
      </c>
    </row>
    <row r="51" spans="6:14">
      <c r="F51" s="231"/>
      <c r="G51" s="232" t="s">
        <v>324</v>
      </c>
      <c r="H51" s="232" t="s">
        <v>426</v>
      </c>
      <c r="I51" s="232" t="s">
        <v>303</v>
      </c>
      <c r="J51" s="239">
        <v>5995664.0599999996</v>
      </c>
      <c r="K51" s="240" t="s">
        <v>57</v>
      </c>
    </row>
    <row r="52" spans="6:14">
      <c r="F52" s="231"/>
      <c r="G52" s="232" t="s">
        <v>324</v>
      </c>
      <c r="H52" s="232" t="s">
        <v>427</v>
      </c>
      <c r="I52" s="232" t="s">
        <v>305</v>
      </c>
      <c r="J52" s="239">
        <v>26702.68</v>
      </c>
      <c r="K52" s="232" t="s">
        <v>57</v>
      </c>
    </row>
    <row r="53" spans="6:14" ht="15.6" thickBot="1">
      <c r="F53" s="231"/>
      <c r="G53" s="241" t="s">
        <v>428</v>
      </c>
      <c r="H53" s="241"/>
      <c r="I53" s="241"/>
      <c r="J53" s="242">
        <v>93282882.469999984</v>
      </c>
      <c r="K53" s="241" t="s">
        <v>57</v>
      </c>
    </row>
    <row r="54" spans="6:14" ht="15.6" thickTop="1">
      <c r="F54" s="231" t="s">
        <v>429</v>
      </c>
      <c r="G54" s="232" t="s">
        <v>430</v>
      </c>
      <c r="H54" s="232"/>
      <c r="I54" s="232"/>
      <c r="J54" s="233"/>
      <c r="K54" s="232"/>
    </row>
    <row r="55" spans="6:14">
      <c r="F55" s="231" t="s">
        <v>431</v>
      </c>
      <c r="G55" s="232" t="s">
        <v>432</v>
      </c>
      <c r="H55" s="232"/>
      <c r="I55" s="232"/>
      <c r="J55" s="233"/>
      <c r="K55" s="232"/>
    </row>
    <row r="56" spans="6:14">
      <c r="F56" s="231" t="s">
        <v>433</v>
      </c>
      <c r="G56" s="243" t="s">
        <v>434</v>
      </c>
      <c r="H56" s="243"/>
      <c r="I56" s="243"/>
      <c r="J56" s="244"/>
      <c r="K56" s="232"/>
    </row>
    <row r="57" spans="6:14">
      <c r="F57" s="231"/>
      <c r="G57" s="232"/>
      <c r="H57" s="232"/>
      <c r="I57" s="232"/>
      <c r="J57" s="233"/>
      <c r="K57" s="232"/>
    </row>
    <row r="58" spans="6:14">
      <c r="F58" s="231"/>
      <c r="G58" s="232"/>
      <c r="H58" s="232"/>
      <c r="I58" s="232"/>
      <c r="J58" s="233"/>
      <c r="K58" s="232"/>
    </row>
    <row r="59" spans="6:14" ht="18.75" customHeight="1">
      <c r="F59" s="231"/>
      <c r="G59" s="232"/>
      <c r="H59" s="232"/>
      <c r="I59" s="232"/>
      <c r="J59" s="233"/>
      <c r="K59" s="232"/>
    </row>
    <row r="60" spans="6:14" ht="15.75" customHeight="1">
      <c r="F60" s="231"/>
      <c r="G60" s="232"/>
      <c r="H60" s="232"/>
      <c r="I60" s="232"/>
      <c r="J60" s="233"/>
      <c r="K60" s="232"/>
    </row>
    <row r="61" spans="6:14">
      <c r="F61" s="231"/>
      <c r="G61" s="232"/>
      <c r="H61" s="232"/>
      <c r="I61" s="232"/>
      <c r="J61" s="233"/>
      <c r="K61" s="232"/>
    </row>
    <row r="62" spans="6:14">
      <c r="F62" s="231"/>
      <c r="G62" s="232"/>
      <c r="H62" s="232"/>
      <c r="I62" s="232"/>
      <c r="J62" s="233"/>
      <c r="K62" s="232"/>
    </row>
    <row r="63" spans="6:14">
      <c r="F63" s="29"/>
      <c r="G63" s="29"/>
      <c r="H63" s="29"/>
      <c r="I63" s="29"/>
      <c r="J63" s="29"/>
      <c r="K63" s="29"/>
    </row>
    <row r="64" spans="6:14" ht="15.75" customHeight="1" thickBot="1">
      <c r="F64" s="310"/>
      <c r="G64" s="310"/>
      <c r="H64" s="310"/>
      <c r="I64" s="310"/>
      <c r="J64" s="310"/>
      <c r="K64" s="310"/>
      <c r="L64" s="310"/>
      <c r="M64" s="310"/>
      <c r="N64" s="310"/>
    </row>
    <row r="65" spans="6:14">
      <c r="F65" s="311"/>
      <c r="G65" s="311"/>
      <c r="H65" s="311"/>
      <c r="I65" s="311"/>
      <c r="J65" s="311"/>
      <c r="K65" s="311"/>
      <c r="L65" s="311"/>
      <c r="M65" s="311"/>
      <c r="N65" s="311"/>
    </row>
    <row r="66" spans="6:14" ht="15.6" thickBot="1">
      <c r="F66" s="285" t="s">
        <v>113</v>
      </c>
      <c r="G66" s="286"/>
      <c r="H66" s="286"/>
      <c r="I66" s="286"/>
      <c r="J66" s="286"/>
      <c r="K66" s="286"/>
      <c r="L66" s="286"/>
      <c r="M66" s="286"/>
      <c r="N66" s="286"/>
    </row>
    <row r="67" spans="6:14">
      <c r="F67" s="287" t="s">
        <v>114</v>
      </c>
      <c r="G67" s="288"/>
      <c r="H67" s="288"/>
      <c r="I67" s="288"/>
      <c r="J67" s="288"/>
      <c r="K67" s="288"/>
      <c r="L67" s="288"/>
      <c r="M67" s="288"/>
      <c r="N67" s="288"/>
    </row>
    <row r="68" spans="6:14" ht="15.6" thickBot="1">
      <c r="F68" s="312"/>
      <c r="G68" s="312"/>
      <c r="H68" s="312"/>
      <c r="I68" s="312"/>
      <c r="J68" s="312"/>
      <c r="K68" s="312"/>
      <c r="L68" s="312"/>
      <c r="M68" s="312"/>
      <c r="N68" s="312"/>
    </row>
    <row r="69" spans="6:14">
      <c r="F69" s="45" t="s">
        <v>34</v>
      </c>
      <c r="G69" s="46"/>
      <c r="H69" s="47"/>
      <c r="I69" s="46"/>
      <c r="J69" s="46"/>
      <c r="K69" s="219"/>
      <c r="L69" s="219"/>
      <c r="M69" s="219"/>
      <c r="N69" s="219"/>
    </row>
    <row r="70" spans="6:14" ht="15.75" customHeight="1">
      <c r="F70" s="265" t="s">
        <v>115</v>
      </c>
      <c r="G70" s="265"/>
      <c r="H70" s="265"/>
      <c r="I70" s="265"/>
      <c r="J70" s="265"/>
      <c r="K70" s="218"/>
      <c r="L70" s="218"/>
      <c r="M70" s="218"/>
      <c r="N70" s="218"/>
    </row>
    <row r="71" spans="6:14">
      <c r="F71" s="49" t="s">
        <v>116</v>
      </c>
      <c r="G71" s="48"/>
      <c r="H71" s="50"/>
      <c r="I71" s="48"/>
      <c r="J71" s="51"/>
      <c r="K71" s="219"/>
      <c r="L71" s="219"/>
      <c r="M71" s="219"/>
      <c r="N71" s="219"/>
    </row>
  </sheetData>
  <sheetProtection insertRows="0"/>
  <protectedRanges>
    <protectedRange algorithmName="SHA-512" hashValue="19r0bVvPR7yZA0UiYij7Tv1CBk3noIABvFePbLhCJ4nk3L6A+Fy+RdPPS3STf+a52x4pG2PQK4FAkXK9epnlIA==" saltValue="gQC4yrLvnbJqxYZ0KSEoZA==" spinCount="100000" sqref="K38 I22:K36 F22:G36" name="Government revenues"/>
    <protectedRange algorithmName="SHA-512" hashValue="19r0bVvPR7yZA0UiYij7Tv1CBk3noIABvFePbLhCJ4nk3L6A+Fy+RdPPS3STf+a52x4pG2PQK4FAkXK9epnlIA==" saltValue="gQC4yrLvnbJqxYZ0KSEoZA==" spinCount="100000" sqref="K50:K51" name="Government revenues_1"/>
  </protectedRanges>
  <mergeCells count="24">
    <mergeCell ref="F70:J70"/>
    <mergeCell ref="F20:K20"/>
    <mergeCell ref="M21:N21"/>
    <mergeCell ref="M22:N25"/>
    <mergeCell ref="M26:N26"/>
    <mergeCell ref="M27:N27"/>
    <mergeCell ref="F64:N64"/>
    <mergeCell ref="F65:N65"/>
    <mergeCell ref="F66:N66"/>
    <mergeCell ref="F67:N67"/>
    <mergeCell ref="F68:N68"/>
    <mergeCell ref="P29:U29"/>
    <mergeCell ref="F14:N14"/>
    <mergeCell ref="F15:N15"/>
    <mergeCell ref="F16:N16"/>
    <mergeCell ref="F18:K18"/>
    <mergeCell ref="M18:N18"/>
    <mergeCell ref="M19:N19"/>
    <mergeCell ref="F13:N13"/>
    <mergeCell ref="F8:N8"/>
    <mergeCell ref="F9:N9"/>
    <mergeCell ref="F10:N10"/>
    <mergeCell ref="F11:N11"/>
    <mergeCell ref="F12:N12"/>
  </mergeCells>
  <dataValidations count="9">
    <dataValidation type="textLength" allowBlank="1" showInputMessage="1" showErrorMessage="1" errorTitle="Не изменяйте эти ячейки" error="Не изменяйте эти ячейки" sqref="I20:K20 F20:H21 J21:K21 M18:N19 G45:K45 F44:F45 I40 M21:N28 M33:N33 I38" xr:uid="{11BEE07D-982F-4F0B-9A67-7A87796E2900}">
      <formula1>10000</formula1>
      <formula2>50000</formula2>
    </dataValidation>
    <dataValidation allowBlank="1" showInputMessage="1" showErrorMessage="1" errorTitle="Не изменяйте эти ячейки" error="Не изменяйте эти ячейки" sqref="I21" xr:uid="{1A87B4C7-1DA2-49C5-BF4B-50D94E223F58}"/>
    <dataValidation type="whole" allowBlank="1" showInputMessage="1" showErrorMessage="1" sqref="F63:K63" xr:uid="{8AAC6D0B-A136-4D93-8625-6EDADB38C158}">
      <formula1>10000</formula1>
      <formula2>50000</formula2>
    </dataValidation>
    <dataValidation type="list" allowBlank="1" showInputMessage="1" showErrorMessage="1" promptTitle="Получающий государственный орган" prompt="Введите здесь название государственного органа – получателя._x000a__x000a_Воздержитесь от использования сокращений и введите полное название." sqref="I22" xr:uid="{169B6069-A2C3-489B-B7C8-CD48AE76201E}">
      <formula1>Government_entities_list</formula1>
    </dataValidation>
    <dataValidation type="textLength" allowBlank="1" showInputMessage="1" showErrorMessage="1" sqref="F19:K19 M20:N20 F68:N68 B64:E71 B7:E20 F7:N7 F64:N65 B37:H43 K37:N43 I41:J43 I37:J37 I39:J39 L44:N63 L34:N36 L29:O31 L32:N32 L33 L18:L28 O7:O28 A7:A71 O32:O63" xr:uid="{866FE07F-ADFB-41D2-8990-EB899D0938CC}">
      <formula1>9999999</formula1>
      <formula2>99999999</formula2>
    </dataValidation>
    <dataValidation type="textLength" allowBlank="1" showInputMessage="1" showErrorMessage="1" errorTitle="Не изменяйте эти ячейки" error="Не изменяйте эти ячейки" sqref="K69:N71" xr:uid="{B39DB53F-AF70-49D2-81EA-67544ADBB6DF}">
      <formula1>9999999</formula1>
      <formula2>99999999</formula2>
    </dataValidation>
    <dataValidation type="whole" allowBlank="1" showInputMessage="1" showErrorMessage="1" errorTitle="Не изменяйте эти ячейки" error="Не изменяйте эти ячейки" sqref="F69:J71 F66:N67 F18:K18 F8:N17" xr:uid="{716F34B3-8F96-45FA-BE29-042FFFF07A97}">
      <formula1>10000</formula1>
      <formula2>50000</formula2>
    </dataValidation>
    <dataValidation type="list" allowBlank="1" showInputMessage="1" showErrorMessage="1" sqref="F22:F36" xr:uid="{8020E8C1-41FA-488A-AEFA-0E3FD2080D77}">
      <formula1>GFS_list</formula1>
    </dataValidation>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36" xr:uid="{7147439C-0197-41DD-BBFC-C18581C926A2}">
      <formula1>0.1</formula1>
      <formula2>0.2</formula2>
    </dataValidation>
  </dataValidations>
  <hyperlinks>
    <hyperlink ref="F20" r:id="rId1" location="r4-1" display="EITI Requirement 4.1" xr:uid="{C7FD4B2F-94CA-4AD5-8988-3AE117E9E654}"/>
    <hyperlink ref="M19" r:id="rId2" location="r5-1" display="EITI Requirement 5.1" xr:uid="{43CB611D-DA72-4D2D-A57C-84E962E81091}"/>
    <hyperlink ref="M27:N27" r:id="rId3" display="or, https://www.imf.org/external/np/sta/gfsm/" xr:uid="{6FDFAD23-7C83-4323-89E7-A80D7A381E82}"/>
    <hyperlink ref="F66:J66" r:id="rId4" display="For the latest version of Summary data templates, see  https://eiti.org/summary-data-template" xr:uid="{9E6CAB0D-FBFA-42D9-A0EF-576851C7A466}"/>
    <hyperlink ref="F66:L66" r:id="rId5" display="Последняя редакция Шаблонов сводных данных доступна по этой ссылке: https://eiti.org/ru/document/eiti-summary-data-template" xr:uid="{CE0FA4E9-61F0-4778-B4C6-87FAB49CAE79}"/>
    <hyperlink ref="F67:J67" r:id="rId6" display="Give us your feedback or report a conflict in the data! Write to us at  data@eiti.org" xr:uid="{3D774F9D-B69F-4939-A887-0A28B909728E}"/>
    <hyperlink ref="M26:N26" r:id="rId7" display="Для получения дополнительных инструкций перейдите по ссылке https://eiti.org/ru/document/eiti-summary-data-template" xr:uid="{07109383-F0BA-4566-8968-4A619C2ED377}"/>
  </hyperlinks>
  <pageMargins left="0.7" right="0.7" top="0.75" bottom="0.75" header="0.3" footer="0.3"/>
  <pageSetup paperSize="9" orientation="portrait" r:id="rId8"/>
  <colBreaks count="1" manualBreakCount="1">
    <brk id="12" max="1048575" man="1"/>
  </colBreaks>
  <drawing r:id="rId9"/>
  <tableParts count="1">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424F-E67A-471F-A119-672D5D91F96D}">
  <dimension ref="B2:N182"/>
  <sheetViews>
    <sheetView showGridLines="0" topLeftCell="B130" zoomScale="80" zoomScaleNormal="80" workbookViewId="0"/>
  </sheetViews>
  <sheetFormatPr defaultColWidth="9.28515625" defaultRowHeight="15"/>
  <cols>
    <col min="1" max="1" width="3.7109375" style="245" customWidth="1"/>
    <col min="2" max="2" width="0.28515625" style="245" customWidth="1"/>
    <col min="3" max="3" width="49.7109375" style="245" customWidth="1"/>
    <col min="4" max="4" width="26" style="245" bestFit="1" customWidth="1"/>
    <col min="5" max="5" width="30.5703125" style="245" bestFit="1" customWidth="1"/>
    <col min="6" max="6" width="35" style="245" customWidth="1"/>
    <col min="7" max="7" width="34.28515625" style="245" bestFit="1" customWidth="1"/>
    <col min="8" max="8" width="22.7109375" style="245" bestFit="1" customWidth="1"/>
    <col min="9" max="9" width="27.28515625" style="245" bestFit="1" customWidth="1"/>
    <col min="10" max="10" width="22" style="245" bestFit="1" customWidth="1"/>
    <col min="11" max="11" width="37.28515625" style="245" bestFit="1" customWidth="1"/>
    <col min="12" max="12" width="38.5703125" style="245" bestFit="1" customWidth="1"/>
    <col min="13" max="13" width="26" style="245" bestFit="1" customWidth="1"/>
    <col min="14" max="14" width="16.7109375" style="245" bestFit="1" customWidth="1"/>
    <col min="15" max="15" width="4" style="245" customWidth="1"/>
    <col min="16" max="16" width="9.28515625" style="245"/>
    <col min="17" max="33" width="15.7109375" style="245" customWidth="1"/>
    <col min="34" max="16384" width="9.28515625" style="245"/>
  </cols>
  <sheetData>
    <row r="2" spans="2:14" s="216" customFormat="1">
      <c r="C2" s="275" t="s">
        <v>435</v>
      </c>
      <c r="D2" s="275"/>
      <c r="E2" s="275"/>
      <c r="F2" s="275"/>
      <c r="G2" s="275"/>
      <c r="H2" s="275"/>
      <c r="I2" s="275"/>
      <c r="J2" s="275"/>
      <c r="K2" s="275"/>
      <c r="L2" s="275"/>
      <c r="M2" s="275"/>
      <c r="N2" s="275"/>
    </row>
    <row r="3" spans="2:14" ht="21" customHeight="1">
      <c r="C3" s="314" t="s">
        <v>39</v>
      </c>
      <c r="D3" s="314"/>
      <c r="E3" s="314"/>
      <c r="F3" s="314"/>
      <c r="G3" s="314"/>
      <c r="H3" s="314"/>
      <c r="I3" s="314"/>
      <c r="J3" s="314"/>
      <c r="K3" s="314"/>
      <c r="L3" s="314"/>
      <c r="M3" s="314"/>
      <c r="N3" s="314"/>
    </row>
    <row r="4" spans="2:14" s="216" customFormat="1" ht="15.75" customHeight="1">
      <c r="C4" s="313" t="s">
        <v>436</v>
      </c>
      <c r="D4" s="313"/>
      <c r="E4" s="313"/>
      <c r="F4" s="313"/>
      <c r="G4" s="313"/>
      <c r="H4" s="313"/>
      <c r="I4" s="313"/>
      <c r="J4" s="313"/>
      <c r="K4" s="313"/>
      <c r="L4" s="313"/>
      <c r="M4" s="313"/>
      <c r="N4" s="313"/>
    </row>
    <row r="5" spans="2:14" s="216" customFormat="1" ht="15.75" customHeight="1">
      <c r="C5" s="313" t="s">
        <v>437</v>
      </c>
      <c r="D5" s="313"/>
      <c r="E5" s="313"/>
      <c r="F5" s="313"/>
      <c r="G5" s="313"/>
      <c r="H5" s="313"/>
      <c r="I5" s="313"/>
      <c r="J5" s="313"/>
      <c r="K5" s="313"/>
      <c r="L5" s="313"/>
      <c r="M5" s="313"/>
      <c r="N5" s="313"/>
    </row>
    <row r="6" spans="2:14" s="216" customFormat="1" ht="15.75" customHeight="1">
      <c r="C6" s="313" t="s">
        <v>438</v>
      </c>
      <c r="D6" s="313"/>
      <c r="E6" s="313"/>
      <c r="F6" s="313"/>
      <c r="G6" s="313"/>
      <c r="H6" s="313"/>
      <c r="I6" s="313"/>
      <c r="J6" s="313"/>
      <c r="K6" s="313"/>
      <c r="L6" s="313"/>
      <c r="M6" s="313"/>
      <c r="N6" s="313"/>
    </row>
    <row r="7" spans="2:14" s="216" customFormat="1" ht="15.75" customHeight="1">
      <c r="C7" s="313" t="s">
        <v>439</v>
      </c>
      <c r="D7" s="313"/>
      <c r="E7" s="313"/>
      <c r="F7" s="313"/>
      <c r="G7" s="313"/>
      <c r="H7" s="313"/>
      <c r="I7" s="313"/>
      <c r="J7" s="313"/>
      <c r="K7" s="313"/>
      <c r="L7" s="313"/>
      <c r="M7" s="313"/>
      <c r="N7" s="313"/>
    </row>
    <row r="8" spans="2:14" s="216" customFormat="1" ht="15.75" customHeight="1">
      <c r="C8" s="313" t="s">
        <v>440</v>
      </c>
      <c r="D8" s="313"/>
      <c r="E8" s="313"/>
      <c r="F8" s="313"/>
      <c r="G8" s="313"/>
      <c r="H8" s="313"/>
      <c r="I8" s="313"/>
      <c r="J8" s="313"/>
      <c r="K8" s="313"/>
      <c r="L8" s="313"/>
      <c r="M8" s="313"/>
      <c r="N8" s="313"/>
    </row>
    <row r="9" spans="2:14" s="216" customFormat="1">
      <c r="C9" s="284" t="s">
        <v>43</v>
      </c>
      <c r="D9" s="284"/>
      <c r="E9" s="284"/>
      <c r="F9" s="284"/>
      <c r="G9" s="284"/>
      <c r="H9" s="284"/>
      <c r="I9" s="284"/>
      <c r="J9" s="284"/>
      <c r="K9" s="284"/>
      <c r="L9" s="284"/>
      <c r="M9" s="284"/>
      <c r="N9" s="284"/>
    </row>
    <row r="10" spans="2:14">
      <c r="C10" s="320"/>
      <c r="D10" s="320"/>
      <c r="E10" s="320"/>
      <c r="F10" s="320"/>
      <c r="G10" s="320"/>
      <c r="H10" s="320"/>
      <c r="I10" s="320"/>
      <c r="J10" s="320"/>
      <c r="K10" s="320"/>
      <c r="L10" s="320"/>
      <c r="M10" s="320"/>
      <c r="N10" s="320"/>
    </row>
    <row r="11" spans="2:14" ht="24">
      <c r="C11" s="291" t="s">
        <v>441</v>
      </c>
      <c r="D11" s="291"/>
      <c r="E11" s="291"/>
      <c r="F11" s="291"/>
      <c r="G11" s="291"/>
      <c r="H11" s="291"/>
      <c r="I11" s="291"/>
      <c r="J11" s="291"/>
      <c r="K11" s="291"/>
      <c r="L11" s="291"/>
      <c r="M11" s="291"/>
      <c r="N11" s="291"/>
    </row>
    <row r="12" spans="2:14" s="216" customFormat="1" ht="14.25" customHeight="1"/>
    <row r="13" spans="2:14" s="216" customFormat="1" ht="15.75" customHeight="1">
      <c r="B13" s="306" t="s">
        <v>442</v>
      </c>
      <c r="C13" s="306"/>
      <c r="D13" s="306"/>
      <c r="E13" s="306"/>
      <c r="F13" s="306"/>
      <c r="G13" s="306"/>
      <c r="H13" s="306"/>
      <c r="I13" s="306"/>
      <c r="J13" s="306"/>
      <c r="K13" s="306"/>
      <c r="L13" s="306"/>
      <c r="M13" s="306"/>
      <c r="N13" s="306"/>
    </row>
    <row r="14" spans="2:14" s="216" customFormat="1">
      <c r="B14" s="216" t="s">
        <v>316</v>
      </c>
      <c r="C14" s="214" t="s">
        <v>443</v>
      </c>
      <c r="D14" s="214" t="s">
        <v>388</v>
      </c>
      <c r="E14" s="214" t="s">
        <v>387</v>
      </c>
      <c r="F14" s="214" t="s">
        <v>444</v>
      </c>
      <c r="G14" s="214" t="s">
        <v>445</v>
      </c>
      <c r="H14" s="214" t="s">
        <v>446</v>
      </c>
      <c r="I14" s="214" t="s">
        <v>447</v>
      </c>
      <c r="J14" s="214" t="s">
        <v>389</v>
      </c>
      <c r="K14" s="214" t="s">
        <v>448</v>
      </c>
      <c r="L14" s="214" t="s">
        <v>449</v>
      </c>
      <c r="M14" s="214" t="s">
        <v>450</v>
      </c>
      <c r="N14" s="214" t="s">
        <v>451</v>
      </c>
    </row>
    <row r="15" spans="2:14" s="216" customFormat="1">
      <c r="B15" s="216">
        <v>40014717</v>
      </c>
      <c r="C15" s="216" t="s">
        <v>321</v>
      </c>
      <c r="D15" s="216" t="s">
        <v>303</v>
      </c>
      <c r="E15" s="216" t="s">
        <v>398</v>
      </c>
      <c r="F15" s="216" t="s">
        <v>73</v>
      </c>
      <c r="G15" s="216" t="s">
        <v>73</v>
      </c>
      <c r="I15" s="216" t="s">
        <v>57</v>
      </c>
      <c r="J15" s="222">
        <v>2360498.0099999998</v>
      </c>
      <c r="K15" s="216" t="s">
        <v>73</v>
      </c>
    </row>
    <row r="16" spans="2:14" s="216" customFormat="1">
      <c r="B16" s="216">
        <v>40014717</v>
      </c>
      <c r="C16" s="216" t="s">
        <v>321</v>
      </c>
      <c r="D16" s="216" t="s">
        <v>303</v>
      </c>
      <c r="E16" s="216" t="s">
        <v>396</v>
      </c>
      <c r="F16" s="216" t="s">
        <v>73</v>
      </c>
      <c r="G16" s="216" t="s">
        <v>73</v>
      </c>
      <c r="I16" s="216" t="s">
        <v>57</v>
      </c>
      <c r="J16" s="222">
        <v>336499</v>
      </c>
      <c r="K16" s="216" t="s">
        <v>73</v>
      </c>
    </row>
    <row r="17" spans="2:11" s="216" customFormat="1">
      <c r="B17" s="216">
        <v>40014717</v>
      </c>
      <c r="C17" s="216" t="s">
        <v>321</v>
      </c>
      <c r="D17" s="216" t="s">
        <v>303</v>
      </c>
      <c r="E17" s="216" t="s">
        <v>404</v>
      </c>
      <c r="F17" s="216" t="s">
        <v>73</v>
      </c>
      <c r="G17" s="216" t="s">
        <v>73</v>
      </c>
      <c r="I17" s="216" t="s">
        <v>57</v>
      </c>
      <c r="J17" s="222">
        <v>163653</v>
      </c>
      <c r="K17" s="216" t="s">
        <v>73</v>
      </c>
    </row>
    <row r="18" spans="2:11" s="216" customFormat="1">
      <c r="B18" s="216">
        <v>40014717</v>
      </c>
      <c r="C18" s="216" t="s">
        <v>321</v>
      </c>
      <c r="D18" s="216" t="s">
        <v>303</v>
      </c>
      <c r="E18" s="216" t="s">
        <v>400</v>
      </c>
      <c r="F18" s="216" t="s">
        <v>73</v>
      </c>
      <c r="G18" s="216" t="s">
        <v>73</v>
      </c>
      <c r="I18" s="216" t="s">
        <v>57</v>
      </c>
      <c r="J18" s="222">
        <v>258254.00000000003</v>
      </c>
      <c r="K18" s="216" t="s">
        <v>73</v>
      </c>
    </row>
    <row r="19" spans="2:11" s="216" customFormat="1">
      <c r="B19" s="216">
        <v>40014717</v>
      </c>
      <c r="C19" s="216" t="s">
        <v>321</v>
      </c>
      <c r="D19" s="216" t="s">
        <v>303</v>
      </c>
      <c r="E19" s="216" t="s">
        <v>407</v>
      </c>
      <c r="F19" s="216" t="s">
        <v>73</v>
      </c>
      <c r="G19" s="216" t="s">
        <v>73</v>
      </c>
      <c r="I19" s="216" t="s">
        <v>57</v>
      </c>
      <c r="J19" s="222">
        <v>0</v>
      </c>
      <c r="K19" s="216" t="s">
        <v>73</v>
      </c>
    </row>
    <row r="20" spans="2:11" s="216" customFormat="1">
      <c r="B20" s="216">
        <v>40014717</v>
      </c>
      <c r="C20" s="216" t="s">
        <v>321</v>
      </c>
      <c r="D20" s="216" t="s">
        <v>303</v>
      </c>
      <c r="E20" s="216" t="s">
        <v>406</v>
      </c>
      <c r="F20" s="216" t="s">
        <v>73</v>
      </c>
      <c r="G20" s="216" t="s">
        <v>73</v>
      </c>
      <c r="I20" s="216" t="s">
        <v>57</v>
      </c>
      <c r="J20" s="222">
        <v>974611.18</v>
      </c>
      <c r="K20" s="216" t="s">
        <v>73</v>
      </c>
    </row>
    <row r="21" spans="2:11" s="216" customFormat="1">
      <c r="B21" s="216">
        <v>40014717</v>
      </c>
      <c r="C21" s="216" t="s">
        <v>321</v>
      </c>
      <c r="D21" s="216" t="s">
        <v>303</v>
      </c>
      <c r="E21" s="216" t="s">
        <v>393</v>
      </c>
      <c r="F21" s="216" t="s">
        <v>73</v>
      </c>
      <c r="G21" s="216" t="s">
        <v>73</v>
      </c>
      <c r="I21" s="216" t="s">
        <v>57</v>
      </c>
      <c r="J21" s="222">
        <v>2715368.54</v>
      </c>
      <c r="K21" s="216" t="s">
        <v>73</v>
      </c>
    </row>
    <row r="22" spans="2:11" s="216" customFormat="1">
      <c r="B22" s="216">
        <v>40014717</v>
      </c>
      <c r="C22" s="216" t="s">
        <v>321</v>
      </c>
      <c r="D22" s="216" t="s">
        <v>303</v>
      </c>
      <c r="E22" s="216" t="s">
        <v>402</v>
      </c>
      <c r="F22" s="216" t="s">
        <v>73</v>
      </c>
      <c r="G22" s="216" t="s">
        <v>73</v>
      </c>
      <c r="I22" s="216" t="s">
        <v>57</v>
      </c>
      <c r="J22" s="222">
        <v>0</v>
      </c>
      <c r="K22" s="216" t="s">
        <v>73</v>
      </c>
    </row>
    <row r="23" spans="2:11" s="216" customFormat="1">
      <c r="C23" s="216" t="s">
        <v>321</v>
      </c>
      <c r="D23" s="216" t="s">
        <v>305</v>
      </c>
      <c r="E23" s="216" t="s">
        <v>415</v>
      </c>
      <c r="F23" s="216" t="s">
        <v>73</v>
      </c>
      <c r="G23" s="216" t="s">
        <v>73</v>
      </c>
      <c r="I23" s="216" t="s">
        <v>57</v>
      </c>
      <c r="J23" s="222">
        <v>250589.12</v>
      </c>
      <c r="K23" s="216" t="s">
        <v>73</v>
      </c>
    </row>
    <row r="24" spans="2:11" s="216" customFormat="1">
      <c r="C24" s="216" t="s">
        <v>321</v>
      </c>
      <c r="D24" s="216" t="s">
        <v>305</v>
      </c>
      <c r="E24" s="216" t="s">
        <v>414</v>
      </c>
      <c r="F24" s="216" t="s">
        <v>73</v>
      </c>
      <c r="G24" s="216" t="s">
        <v>73</v>
      </c>
      <c r="I24" s="216" t="s">
        <v>57</v>
      </c>
      <c r="J24" s="222">
        <v>2121930.87</v>
      </c>
      <c r="K24" s="216" t="s">
        <v>73</v>
      </c>
    </row>
    <row r="25" spans="2:11" s="216" customFormat="1">
      <c r="C25" s="216" t="s">
        <v>327</v>
      </c>
      <c r="D25" s="216" t="s">
        <v>303</v>
      </c>
      <c r="E25" s="216" t="s">
        <v>398</v>
      </c>
      <c r="F25" s="216" t="s">
        <v>73</v>
      </c>
      <c r="G25" s="216" t="s">
        <v>73</v>
      </c>
      <c r="I25" s="216" t="s">
        <v>57</v>
      </c>
      <c r="J25" s="222">
        <v>821243.84</v>
      </c>
      <c r="K25" s="216" t="s">
        <v>73</v>
      </c>
    </row>
    <row r="26" spans="2:11" s="216" customFormat="1">
      <c r="C26" s="216" t="s">
        <v>327</v>
      </c>
      <c r="D26" s="216" t="s">
        <v>303</v>
      </c>
      <c r="E26" s="216" t="s">
        <v>396</v>
      </c>
      <c r="F26" s="216" t="s">
        <v>73</v>
      </c>
      <c r="G26" s="216" t="s">
        <v>73</v>
      </c>
      <c r="I26" s="216" t="s">
        <v>57</v>
      </c>
      <c r="J26" s="222">
        <v>3237835</v>
      </c>
      <c r="K26" s="216" t="s">
        <v>73</v>
      </c>
    </row>
    <row r="27" spans="2:11" s="216" customFormat="1">
      <c r="C27" s="216" t="s">
        <v>327</v>
      </c>
      <c r="D27" s="216" t="s">
        <v>303</v>
      </c>
      <c r="E27" s="216" t="s">
        <v>404</v>
      </c>
      <c r="F27" s="216" t="s">
        <v>73</v>
      </c>
      <c r="G27" s="216" t="s">
        <v>73</v>
      </c>
      <c r="I27" s="216" t="s">
        <v>57</v>
      </c>
      <c r="J27" s="222">
        <v>722257</v>
      </c>
      <c r="K27" s="216" t="s">
        <v>73</v>
      </c>
    </row>
    <row r="28" spans="2:11" s="216" customFormat="1">
      <c r="B28" s="216">
        <v>40019839</v>
      </c>
      <c r="C28" s="216" t="s">
        <v>327</v>
      </c>
      <c r="D28" s="216" t="s">
        <v>303</v>
      </c>
      <c r="E28" s="216" t="s">
        <v>400</v>
      </c>
      <c r="F28" s="216" t="s">
        <v>73</v>
      </c>
      <c r="G28" s="216" t="s">
        <v>73</v>
      </c>
      <c r="I28" s="216" t="s">
        <v>57</v>
      </c>
      <c r="J28" s="222">
        <v>0</v>
      </c>
      <c r="K28" s="216" t="s">
        <v>73</v>
      </c>
    </row>
    <row r="29" spans="2:11" s="216" customFormat="1">
      <c r="B29" s="216">
        <v>40019839</v>
      </c>
      <c r="C29" s="216" t="s">
        <v>327</v>
      </c>
      <c r="D29" s="216" t="s">
        <v>303</v>
      </c>
      <c r="E29" s="216" t="s">
        <v>407</v>
      </c>
      <c r="F29" s="216" t="s">
        <v>73</v>
      </c>
      <c r="G29" s="216" t="s">
        <v>73</v>
      </c>
      <c r="I29" s="216" t="s">
        <v>57</v>
      </c>
      <c r="J29" s="222">
        <v>0</v>
      </c>
      <c r="K29" s="216" t="s">
        <v>73</v>
      </c>
    </row>
    <row r="30" spans="2:11" s="216" customFormat="1">
      <c r="B30" s="216">
        <v>40019839</v>
      </c>
      <c r="C30" s="216" t="s">
        <v>327</v>
      </c>
      <c r="D30" s="216" t="s">
        <v>303</v>
      </c>
      <c r="E30" s="216" t="s">
        <v>406</v>
      </c>
      <c r="F30" s="216" t="s">
        <v>73</v>
      </c>
      <c r="G30" s="216" t="s">
        <v>73</v>
      </c>
      <c r="I30" s="216" t="s">
        <v>57</v>
      </c>
      <c r="J30" s="222">
        <v>487271.03</v>
      </c>
      <c r="K30" s="216" t="s">
        <v>73</v>
      </c>
    </row>
    <row r="31" spans="2:11" s="216" customFormat="1">
      <c r="B31" s="216">
        <v>40019839</v>
      </c>
      <c r="C31" s="216" t="s">
        <v>327</v>
      </c>
      <c r="D31" s="216" t="s">
        <v>303</v>
      </c>
      <c r="E31" s="216" t="s">
        <v>393</v>
      </c>
      <c r="F31" s="216" t="s">
        <v>73</v>
      </c>
      <c r="G31" s="216" t="s">
        <v>73</v>
      </c>
      <c r="I31" s="216" t="s">
        <v>57</v>
      </c>
      <c r="J31" s="222">
        <v>4675311.1100000003</v>
      </c>
      <c r="K31" s="216" t="s">
        <v>73</v>
      </c>
    </row>
    <row r="32" spans="2:11" s="216" customFormat="1">
      <c r="B32" s="216">
        <v>40019839</v>
      </c>
      <c r="C32" s="216" t="s">
        <v>327</v>
      </c>
      <c r="D32" s="216" t="s">
        <v>303</v>
      </c>
      <c r="E32" s="216" t="s">
        <v>402</v>
      </c>
      <c r="F32" s="216" t="s">
        <v>73</v>
      </c>
      <c r="G32" s="216" t="s">
        <v>73</v>
      </c>
      <c r="I32" s="216" t="s">
        <v>57</v>
      </c>
      <c r="J32" s="222">
        <v>0</v>
      </c>
      <c r="K32" s="216" t="s">
        <v>73</v>
      </c>
    </row>
    <row r="33" spans="2:11" s="216" customFormat="1">
      <c r="B33" s="216">
        <v>40019839</v>
      </c>
      <c r="C33" s="216" t="s">
        <v>327</v>
      </c>
      <c r="D33" s="216" t="s">
        <v>305</v>
      </c>
      <c r="E33" s="216" t="s">
        <v>415</v>
      </c>
      <c r="F33" s="216" t="s">
        <v>73</v>
      </c>
      <c r="G33" s="216" t="s">
        <v>73</v>
      </c>
      <c r="I33" s="216" t="s">
        <v>57</v>
      </c>
      <c r="J33" s="222">
        <v>38835.18</v>
      </c>
      <c r="K33" s="216" t="s">
        <v>73</v>
      </c>
    </row>
    <row r="34" spans="2:11" s="216" customFormat="1">
      <c r="B34" s="216">
        <v>40019839</v>
      </c>
      <c r="C34" s="216" t="s">
        <v>327</v>
      </c>
      <c r="D34" s="216" t="s">
        <v>305</v>
      </c>
      <c r="E34" s="216" t="s">
        <v>414</v>
      </c>
      <c r="F34" s="216" t="s">
        <v>73</v>
      </c>
      <c r="G34" s="216" t="s">
        <v>73</v>
      </c>
      <c r="I34" s="216" t="s">
        <v>57</v>
      </c>
      <c r="J34" s="222">
        <v>90874.32</v>
      </c>
      <c r="K34" s="216" t="s">
        <v>73</v>
      </c>
    </row>
    <row r="35" spans="2:11" s="216" customFormat="1">
      <c r="B35" s="216">
        <v>30008182</v>
      </c>
      <c r="C35" s="216" t="s">
        <v>329</v>
      </c>
      <c r="D35" s="216" t="s">
        <v>303</v>
      </c>
      <c r="E35" s="216" t="s">
        <v>398</v>
      </c>
      <c r="F35" s="216" t="s">
        <v>73</v>
      </c>
      <c r="G35" s="216" t="s">
        <v>73</v>
      </c>
      <c r="I35" s="216" t="s">
        <v>57</v>
      </c>
      <c r="J35" s="222">
        <v>19364508.719999999</v>
      </c>
      <c r="K35" s="216" t="s">
        <v>73</v>
      </c>
    </row>
    <row r="36" spans="2:11" s="216" customFormat="1">
      <c r="B36" s="216">
        <v>30008182</v>
      </c>
      <c r="C36" s="216" t="s">
        <v>329</v>
      </c>
      <c r="D36" s="216" t="s">
        <v>303</v>
      </c>
      <c r="E36" s="216" t="s">
        <v>396</v>
      </c>
      <c r="F36" s="216" t="s">
        <v>73</v>
      </c>
      <c r="G36" s="216" t="s">
        <v>73</v>
      </c>
      <c r="I36" s="216" t="s">
        <v>57</v>
      </c>
      <c r="J36" s="222">
        <v>6492106.6799999997</v>
      </c>
      <c r="K36" s="216" t="s">
        <v>73</v>
      </c>
    </row>
    <row r="37" spans="2:11" s="216" customFormat="1">
      <c r="B37" s="216">
        <v>30008182</v>
      </c>
      <c r="C37" s="216" t="s">
        <v>329</v>
      </c>
      <c r="D37" s="216" t="s">
        <v>303</v>
      </c>
      <c r="E37" s="216" t="s">
        <v>404</v>
      </c>
      <c r="F37" s="216" t="s">
        <v>73</v>
      </c>
      <c r="G37" s="216" t="s">
        <v>73</v>
      </c>
      <c r="I37" s="216" t="s">
        <v>57</v>
      </c>
      <c r="J37" s="222">
        <v>789833</v>
      </c>
      <c r="K37" s="216" t="s">
        <v>73</v>
      </c>
    </row>
    <row r="38" spans="2:11" s="216" customFormat="1">
      <c r="B38" s="216">
        <v>30008182</v>
      </c>
      <c r="C38" s="216" t="s">
        <v>329</v>
      </c>
      <c r="D38" s="216" t="s">
        <v>303</v>
      </c>
      <c r="E38" s="216" t="s">
        <v>400</v>
      </c>
      <c r="F38" s="216" t="s">
        <v>73</v>
      </c>
      <c r="G38" s="216" t="s">
        <v>73</v>
      </c>
      <c r="I38" s="216" t="s">
        <v>57</v>
      </c>
      <c r="J38" s="222">
        <v>0</v>
      </c>
      <c r="K38" s="216" t="s">
        <v>73</v>
      </c>
    </row>
    <row r="39" spans="2:11" s="216" customFormat="1">
      <c r="B39" s="216">
        <v>30008182</v>
      </c>
      <c r="C39" s="216" t="s">
        <v>329</v>
      </c>
      <c r="D39" s="216" t="s">
        <v>303</v>
      </c>
      <c r="E39" s="216" t="s">
        <v>407</v>
      </c>
      <c r="F39" s="216" t="s">
        <v>73</v>
      </c>
      <c r="G39" s="216" t="s">
        <v>73</v>
      </c>
      <c r="I39" s="216" t="s">
        <v>57</v>
      </c>
      <c r="J39" s="222">
        <v>1109555.24</v>
      </c>
      <c r="K39" s="216" t="s">
        <v>73</v>
      </c>
    </row>
    <row r="40" spans="2:11" s="216" customFormat="1">
      <c r="B40" s="216">
        <v>30008182</v>
      </c>
      <c r="C40" s="216" t="s">
        <v>329</v>
      </c>
      <c r="D40" s="216" t="s">
        <v>303</v>
      </c>
      <c r="E40" s="216" t="s">
        <v>406</v>
      </c>
      <c r="F40" s="216" t="s">
        <v>73</v>
      </c>
      <c r="G40" s="216" t="s">
        <v>73</v>
      </c>
      <c r="I40" s="216" t="s">
        <v>57</v>
      </c>
      <c r="J40" s="222">
        <v>5448200.0300000003</v>
      </c>
      <c r="K40" s="216" t="s">
        <v>73</v>
      </c>
    </row>
    <row r="41" spans="2:11" s="216" customFormat="1">
      <c r="B41" s="216">
        <v>30008182</v>
      </c>
      <c r="C41" s="216" t="s">
        <v>329</v>
      </c>
      <c r="D41" s="216" t="s">
        <v>303</v>
      </c>
      <c r="E41" s="216" t="s">
        <v>393</v>
      </c>
      <c r="F41" s="216" t="s">
        <v>73</v>
      </c>
      <c r="G41" s="216" t="s">
        <v>73</v>
      </c>
      <c r="I41" s="216" t="s">
        <v>57</v>
      </c>
      <c r="J41" s="222">
        <v>39507919</v>
      </c>
      <c r="K41" s="216" t="s">
        <v>73</v>
      </c>
    </row>
    <row r="42" spans="2:11" s="216" customFormat="1">
      <c r="B42" s="216">
        <v>30008182</v>
      </c>
      <c r="C42" s="216" t="s">
        <v>329</v>
      </c>
      <c r="D42" s="216" t="s">
        <v>303</v>
      </c>
      <c r="E42" s="216" t="s">
        <v>402</v>
      </c>
      <c r="F42" s="216" t="s">
        <v>73</v>
      </c>
      <c r="G42" s="216" t="s">
        <v>73</v>
      </c>
      <c r="I42" s="216" t="s">
        <v>57</v>
      </c>
      <c r="J42" s="222">
        <v>0</v>
      </c>
      <c r="K42" s="216" t="s">
        <v>73</v>
      </c>
    </row>
    <row r="43" spans="2:11" s="216" customFormat="1">
      <c r="B43" s="216">
        <v>30008182</v>
      </c>
      <c r="C43" s="216" t="s">
        <v>329</v>
      </c>
      <c r="D43" s="216" t="s">
        <v>305</v>
      </c>
      <c r="E43" s="216" t="s">
        <v>415</v>
      </c>
      <c r="F43" s="216" t="s">
        <v>73</v>
      </c>
      <c r="G43" s="216" t="s">
        <v>73</v>
      </c>
      <c r="I43" s="216" t="s">
        <v>57</v>
      </c>
      <c r="J43" s="222">
        <v>2523535.56</v>
      </c>
      <c r="K43" s="216" t="s">
        <v>73</v>
      </c>
    </row>
    <row r="44" spans="2:11" s="216" customFormat="1">
      <c r="B44" s="216">
        <v>30008182</v>
      </c>
      <c r="C44" s="216" t="s">
        <v>329</v>
      </c>
      <c r="D44" s="216" t="s">
        <v>305</v>
      </c>
      <c r="E44" s="216" t="s">
        <v>414</v>
      </c>
      <c r="F44" s="216" t="s">
        <v>73</v>
      </c>
      <c r="G44" s="216" t="s">
        <v>73</v>
      </c>
      <c r="I44" s="216" t="s">
        <v>57</v>
      </c>
      <c r="J44" s="222">
        <v>10340215.529999999</v>
      </c>
      <c r="K44" s="216" t="s">
        <v>73</v>
      </c>
    </row>
    <row r="45" spans="2:11" s="216" customFormat="1">
      <c r="B45" s="216">
        <v>600000010</v>
      </c>
      <c r="C45" s="216" t="s">
        <v>331</v>
      </c>
      <c r="D45" s="216" t="s">
        <v>303</v>
      </c>
      <c r="E45" s="216" t="s">
        <v>398</v>
      </c>
      <c r="F45" s="216" t="s">
        <v>73</v>
      </c>
      <c r="G45" s="216" t="s">
        <v>73</v>
      </c>
      <c r="I45" s="216" t="s">
        <v>57</v>
      </c>
      <c r="J45" s="222">
        <v>41928228.609999999</v>
      </c>
      <c r="K45" s="216" t="s">
        <v>73</v>
      </c>
    </row>
    <row r="46" spans="2:11" s="216" customFormat="1">
      <c r="B46" s="216">
        <v>600000010</v>
      </c>
      <c r="C46" s="216" t="s">
        <v>331</v>
      </c>
      <c r="D46" s="216" t="s">
        <v>303</v>
      </c>
      <c r="E46" s="216" t="s">
        <v>396</v>
      </c>
      <c r="F46" s="216" t="s">
        <v>73</v>
      </c>
      <c r="G46" s="216" t="s">
        <v>73</v>
      </c>
      <c r="I46" s="216" t="s">
        <v>57</v>
      </c>
      <c r="J46" s="222">
        <v>145029105.97</v>
      </c>
      <c r="K46" s="216" t="s">
        <v>73</v>
      </c>
    </row>
    <row r="47" spans="2:11" s="216" customFormat="1">
      <c r="B47" s="216">
        <v>600000010</v>
      </c>
      <c r="C47" s="216" t="s">
        <v>331</v>
      </c>
      <c r="D47" s="216" t="s">
        <v>303</v>
      </c>
      <c r="E47" s="216" t="s">
        <v>404</v>
      </c>
      <c r="F47" s="216" t="s">
        <v>73</v>
      </c>
      <c r="G47" s="216" t="s">
        <v>73</v>
      </c>
      <c r="I47" s="216" t="s">
        <v>57</v>
      </c>
      <c r="J47" s="222">
        <v>26500991.32</v>
      </c>
      <c r="K47" s="216" t="s">
        <v>73</v>
      </c>
    </row>
    <row r="48" spans="2:11" s="216" customFormat="1">
      <c r="B48" s="216">
        <v>600000010</v>
      </c>
      <c r="C48" s="216" t="s">
        <v>331</v>
      </c>
      <c r="D48" s="216" t="s">
        <v>303</v>
      </c>
      <c r="E48" s="216" t="s">
        <v>400</v>
      </c>
      <c r="F48" s="216" t="s">
        <v>73</v>
      </c>
      <c r="G48" s="216" t="s">
        <v>73</v>
      </c>
      <c r="I48" s="216" t="s">
        <v>57</v>
      </c>
      <c r="J48" s="222">
        <v>2635755.79</v>
      </c>
      <c r="K48" s="216" t="s">
        <v>73</v>
      </c>
    </row>
    <row r="49" spans="2:11" s="216" customFormat="1">
      <c r="B49" s="216">
        <v>600000010</v>
      </c>
      <c r="C49" s="216" t="s">
        <v>331</v>
      </c>
      <c r="D49" s="216" t="s">
        <v>303</v>
      </c>
      <c r="E49" s="216" t="s">
        <v>407</v>
      </c>
      <c r="F49" s="216" t="s">
        <v>73</v>
      </c>
      <c r="G49" s="216" t="s">
        <v>73</v>
      </c>
      <c r="I49" s="216" t="s">
        <v>57</v>
      </c>
      <c r="J49" s="222">
        <v>4422172.18</v>
      </c>
      <c r="K49" s="216" t="s">
        <v>73</v>
      </c>
    </row>
    <row r="50" spans="2:11" s="216" customFormat="1">
      <c r="B50" s="216">
        <v>600000010</v>
      </c>
      <c r="C50" s="216" t="s">
        <v>331</v>
      </c>
      <c r="D50" s="216" t="s">
        <v>303</v>
      </c>
      <c r="E50" s="216" t="s">
        <v>406</v>
      </c>
      <c r="F50" s="216" t="s">
        <v>73</v>
      </c>
      <c r="G50" s="216" t="s">
        <v>73</v>
      </c>
      <c r="I50" s="216" t="s">
        <v>57</v>
      </c>
      <c r="J50" s="222">
        <v>22483285.199999999</v>
      </c>
      <c r="K50" s="216" t="s">
        <v>73</v>
      </c>
    </row>
    <row r="51" spans="2:11" s="216" customFormat="1">
      <c r="B51" s="216">
        <v>600000010</v>
      </c>
      <c r="C51" s="216" t="s">
        <v>331</v>
      </c>
      <c r="D51" s="216" t="s">
        <v>303</v>
      </c>
      <c r="E51" s="216" t="s">
        <v>393</v>
      </c>
      <c r="F51" s="216" t="s">
        <v>73</v>
      </c>
      <c r="G51" s="216" t="s">
        <v>73</v>
      </c>
      <c r="I51" s="216" t="s">
        <v>57</v>
      </c>
      <c r="J51" s="222">
        <v>334845062.02999997</v>
      </c>
      <c r="K51" s="216" t="s">
        <v>73</v>
      </c>
    </row>
    <row r="52" spans="2:11" s="216" customFormat="1">
      <c r="B52" s="216">
        <v>600000010</v>
      </c>
      <c r="C52" s="216" t="s">
        <v>331</v>
      </c>
      <c r="D52" s="216" t="s">
        <v>303</v>
      </c>
      <c r="E52" s="216" t="s">
        <v>402</v>
      </c>
      <c r="F52" s="216" t="s">
        <v>73</v>
      </c>
      <c r="G52" s="216" t="s">
        <v>73</v>
      </c>
      <c r="I52" s="216" t="s">
        <v>57</v>
      </c>
      <c r="J52" s="222">
        <v>6785469</v>
      </c>
      <c r="K52" s="216" t="s">
        <v>73</v>
      </c>
    </row>
    <row r="53" spans="2:11" s="216" customFormat="1">
      <c r="B53" s="216">
        <v>600000010</v>
      </c>
      <c r="C53" s="216" t="s">
        <v>331</v>
      </c>
      <c r="D53" s="216" t="s">
        <v>305</v>
      </c>
      <c r="E53" s="216" t="s">
        <v>415</v>
      </c>
      <c r="F53" s="216" t="s">
        <v>73</v>
      </c>
      <c r="G53" s="216" t="s">
        <v>73</v>
      </c>
      <c r="I53" s="216" t="s">
        <v>57</v>
      </c>
      <c r="J53" s="222">
        <v>8234460.9100000001</v>
      </c>
      <c r="K53" s="216" t="s">
        <v>73</v>
      </c>
    </row>
    <row r="54" spans="2:11" s="216" customFormat="1">
      <c r="B54" s="216">
        <v>600000010</v>
      </c>
      <c r="C54" s="216" t="s">
        <v>331</v>
      </c>
      <c r="D54" s="216" t="s">
        <v>305</v>
      </c>
      <c r="E54" s="216" t="s">
        <v>414</v>
      </c>
      <c r="F54" s="216" t="s">
        <v>73</v>
      </c>
      <c r="G54" s="216" t="s">
        <v>73</v>
      </c>
      <c r="I54" s="216" t="s">
        <v>57</v>
      </c>
      <c r="J54" s="222">
        <v>36982512.299999997</v>
      </c>
      <c r="K54" s="216" t="s">
        <v>73</v>
      </c>
    </row>
    <row r="55" spans="2:11" s="216" customFormat="1">
      <c r="B55" s="216">
        <v>560000752</v>
      </c>
      <c r="C55" s="216" t="s">
        <v>332</v>
      </c>
      <c r="D55" s="216" t="s">
        <v>303</v>
      </c>
      <c r="E55" s="216" t="s">
        <v>398</v>
      </c>
      <c r="F55" s="216" t="s">
        <v>73</v>
      </c>
      <c r="G55" s="216" t="s">
        <v>73</v>
      </c>
      <c r="I55" s="216" t="s">
        <v>57</v>
      </c>
      <c r="J55" s="222">
        <v>6215374.6799999997</v>
      </c>
      <c r="K55" s="216" t="s">
        <v>73</v>
      </c>
    </row>
    <row r="56" spans="2:11" s="216" customFormat="1">
      <c r="B56" s="216">
        <v>560000752</v>
      </c>
      <c r="C56" s="216" t="s">
        <v>332</v>
      </c>
      <c r="D56" s="216" t="s">
        <v>303</v>
      </c>
      <c r="E56" s="216" t="s">
        <v>396</v>
      </c>
      <c r="F56" s="216" t="s">
        <v>73</v>
      </c>
      <c r="G56" s="216" t="s">
        <v>73</v>
      </c>
      <c r="I56" s="216" t="s">
        <v>57</v>
      </c>
      <c r="J56" s="222">
        <v>6171399.1799999997</v>
      </c>
      <c r="K56" s="216" t="s">
        <v>73</v>
      </c>
    </row>
    <row r="57" spans="2:11" s="216" customFormat="1">
      <c r="B57" s="216">
        <v>560000752</v>
      </c>
      <c r="C57" s="216" t="s">
        <v>332</v>
      </c>
      <c r="D57" s="216" t="s">
        <v>303</v>
      </c>
      <c r="E57" s="216" t="s">
        <v>404</v>
      </c>
      <c r="F57" s="216" t="s">
        <v>73</v>
      </c>
      <c r="G57" s="216" t="s">
        <v>73</v>
      </c>
      <c r="I57" s="216" t="s">
        <v>57</v>
      </c>
      <c r="J57" s="222">
        <v>813848.18</v>
      </c>
      <c r="K57" s="216" t="s">
        <v>73</v>
      </c>
    </row>
    <row r="58" spans="2:11" s="216" customFormat="1">
      <c r="B58" s="216">
        <v>560000752</v>
      </c>
      <c r="C58" s="216" t="s">
        <v>332</v>
      </c>
      <c r="D58" s="216" t="s">
        <v>303</v>
      </c>
      <c r="E58" s="216" t="s">
        <v>400</v>
      </c>
      <c r="F58" s="216" t="s">
        <v>73</v>
      </c>
      <c r="G58" s="216" t="s">
        <v>73</v>
      </c>
      <c r="I58" s="216" t="s">
        <v>57</v>
      </c>
      <c r="J58" s="222">
        <v>24057.82</v>
      </c>
      <c r="K58" s="216" t="s">
        <v>73</v>
      </c>
    </row>
    <row r="59" spans="2:11" s="216" customFormat="1">
      <c r="B59" s="216">
        <v>560000752</v>
      </c>
      <c r="C59" s="216" t="s">
        <v>332</v>
      </c>
      <c r="D59" s="216" t="s">
        <v>303</v>
      </c>
      <c r="E59" s="216" t="s">
        <v>407</v>
      </c>
      <c r="F59" s="216" t="s">
        <v>73</v>
      </c>
      <c r="G59" s="216" t="s">
        <v>73</v>
      </c>
      <c r="I59" s="216" t="s">
        <v>57</v>
      </c>
      <c r="J59" s="222">
        <v>0</v>
      </c>
      <c r="K59" s="216" t="s">
        <v>73</v>
      </c>
    </row>
    <row r="60" spans="2:11" s="216" customFormat="1">
      <c r="B60" s="216">
        <v>560000752</v>
      </c>
      <c r="C60" s="216" t="s">
        <v>332</v>
      </c>
      <c r="D60" s="216" t="s">
        <v>303</v>
      </c>
      <c r="E60" s="216" t="s">
        <v>406</v>
      </c>
      <c r="F60" s="216" t="s">
        <v>73</v>
      </c>
      <c r="G60" s="216" t="s">
        <v>73</v>
      </c>
      <c r="I60" s="216" t="s">
        <v>57</v>
      </c>
      <c r="J60" s="222">
        <v>1400000</v>
      </c>
      <c r="K60" s="216" t="s">
        <v>73</v>
      </c>
    </row>
    <row r="61" spans="2:11" s="216" customFormat="1">
      <c r="B61" s="216">
        <v>560000752</v>
      </c>
      <c r="C61" s="216" t="s">
        <v>332</v>
      </c>
      <c r="D61" s="216" t="s">
        <v>303</v>
      </c>
      <c r="E61" s="216" t="s">
        <v>393</v>
      </c>
      <c r="F61" s="216" t="s">
        <v>73</v>
      </c>
      <c r="G61" s="216" t="s">
        <v>73</v>
      </c>
      <c r="I61" s="216" t="s">
        <v>57</v>
      </c>
      <c r="J61" s="222">
        <v>15120503.939999999</v>
      </c>
      <c r="K61" s="216" t="s">
        <v>73</v>
      </c>
    </row>
    <row r="62" spans="2:11" s="216" customFormat="1">
      <c r="B62" s="216">
        <v>560000752</v>
      </c>
      <c r="C62" s="216" t="s">
        <v>332</v>
      </c>
      <c r="D62" s="216" t="s">
        <v>303</v>
      </c>
      <c r="E62" s="216" t="s">
        <v>402</v>
      </c>
      <c r="F62" s="216" t="s">
        <v>73</v>
      </c>
      <c r="G62" s="216" t="s">
        <v>73</v>
      </c>
      <c r="I62" s="216" t="s">
        <v>57</v>
      </c>
      <c r="J62" s="222">
        <v>0</v>
      </c>
      <c r="K62" s="216" t="s">
        <v>73</v>
      </c>
    </row>
    <row r="63" spans="2:11" s="216" customFormat="1">
      <c r="B63" s="216">
        <v>560000752</v>
      </c>
      <c r="C63" s="216" t="s">
        <v>332</v>
      </c>
      <c r="D63" s="216" t="s">
        <v>305</v>
      </c>
      <c r="E63" s="216" t="s">
        <v>415</v>
      </c>
      <c r="F63" s="216" t="s">
        <v>73</v>
      </c>
      <c r="G63" s="216" t="s">
        <v>73</v>
      </c>
      <c r="I63" s="216" t="s">
        <v>57</v>
      </c>
      <c r="J63" s="222">
        <v>205712.53</v>
      </c>
      <c r="K63" s="216" t="s">
        <v>73</v>
      </c>
    </row>
    <row r="64" spans="2:11" s="216" customFormat="1">
      <c r="B64" s="216">
        <v>560000752</v>
      </c>
      <c r="C64" s="216" t="s">
        <v>332</v>
      </c>
      <c r="D64" s="216" t="s">
        <v>305</v>
      </c>
      <c r="E64" s="216" t="s">
        <v>414</v>
      </c>
      <c r="F64" s="216" t="s">
        <v>73</v>
      </c>
      <c r="G64" s="216" t="s">
        <v>73</v>
      </c>
      <c r="I64" s="216" t="s">
        <v>57</v>
      </c>
      <c r="J64" s="222">
        <v>3608131.36</v>
      </c>
      <c r="K64" s="216" t="s">
        <v>73</v>
      </c>
    </row>
    <row r="65" spans="2:11" s="216" customFormat="1">
      <c r="B65" s="216">
        <v>520000300</v>
      </c>
      <c r="C65" s="216" t="s">
        <v>334</v>
      </c>
      <c r="D65" s="216" t="s">
        <v>303</v>
      </c>
      <c r="E65" s="216" t="s">
        <v>398</v>
      </c>
      <c r="F65" s="216" t="s">
        <v>73</v>
      </c>
      <c r="G65" s="216" t="s">
        <v>73</v>
      </c>
      <c r="I65" s="216" t="s">
        <v>57</v>
      </c>
      <c r="J65" s="222">
        <v>3886212</v>
      </c>
      <c r="K65" s="216" t="s">
        <v>73</v>
      </c>
    </row>
    <row r="66" spans="2:11" s="216" customFormat="1">
      <c r="B66" s="216">
        <v>520000300</v>
      </c>
      <c r="C66" s="216" t="s">
        <v>334</v>
      </c>
      <c r="D66" s="216" t="s">
        <v>303</v>
      </c>
      <c r="E66" s="216" t="s">
        <v>396</v>
      </c>
      <c r="F66" s="216" t="s">
        <v>73</v>
      </c>
      <c r="G66" s="216" t="s">
        <v>73</v>
      </c>
      <c r="I66" s="216" t="s">
        <v>57</v>
      </c>
      <c r="J66" s="222">
        <v>6969039.5</v>
      </c>
      <c r="K66" s="216" t="s">
        <v>73</v>
      </c>
    </row>
    <row r="67" spans="2:11" s="216" customFormat="1">
      <c r="B67" s="216">
        <v>520000300</v>
      </c>
      <c r="C67" s="216" t="s">
        <v>334</v>
      </c>
      <c r="D67" s="216" t="s">
        <v>303</v>
      </c>
      <c r="E67" s="216" t="s">
        <v>404</v>
      </c>
      <c r="F67" s="216" t="s">
        <v>73</v>
      </c>
      <c r="G67" s="216" t="s">
        <v>73</v>
      </c>
      <c r="I67" s="216" t="s">
        <v>57</v>
      </c>
      <c r="J67" s="222">
        <v>2791748</v>
      </c>
      <c r="K67" s="216" t="s">
        <v>73</v>
      </c>
    </row>
    <row r="68" spans="2:11" s="216" customFormat="1">
      <c r="B68" s="216">
        <v>520000300</v>
      </c>
      <c r="C68" s="216" t="s">
        <v>334</v>
      </c>
      <c r="D68" s="216" t="s">
        <v>303</v>
      </c>
      <c r="E68" s="216" t="s">
        <v>400</v>
      </c>
      <c r="F68" s="216" t="s">
        <v>73</v>
      </c>
      <c r="G68" s="216" t="s">
        <v>73</v>
      </c>
      <c r="I68" s="216" t="s">
        <v>57</v>
      </c>
      <c r="J68" s="222">
        <v>13114229.199999999</v>
      </c>
      <c r="K68" s="216" t="s">
        <v>73</v>
      </c>
    </row>
    <row r="69" spans="2:11" s="216" customFormat="1">
      <c r="B69" s="216">
        <v>520000300</v>
      </c>
      <c r="C69" s="216" t="s">
        <v>334</v>
      </c>
      <c r="D69" s="216" t="s">
        <v>303</v>
      </c>
      <c r="E69" s="216" t="s">
        <v>407</v>
      </c>
      <c r="F69" s="216" t="s">
        <v>73</v>
      </c>
      <c r="G69" s="216" t="s">
        <v>73</v>
      </c>
      <c r="I69" s="216" t="s">
        <v>57</v>
      </c>
      <c r="J69" s="222">
        <v>0</v>
      </c>
      <c r="K69" s="216" t="s">
        <v>73</v>
      </c>
    </row>
    <row r="70" spans="2:11" s="216" customFormat="1">
      <c r="B70" s="216">
        <v>520000300</v>
      </c>
      <c r="C70" s="216" t="s">
        <v>334</v>
      </c>
      <c r="D70" s="216" t="s">
        <v>303</v>
      </c>
      <c r="E70" s="216" t="s">
        <v>406</v>
      </c>
      <c r="F70" s="216" t="s">
        <v>73</v>
      </c>
      <c r="G70" s="216" t="s">
        <v>73</v>
      </c>
      <c r="I70" s="216" t="s">
        <v>57</v>
      </c>
      <c r="J70" s="222">
        <v>1472930</v>
      </c>
      <c r="K70" s="216" t="s">
        <v>73</v>
      </c>
    </row>
    <row r="71" spans="2:11" s="216" customFormat="1">
      <c r="B71" s="216">
        <v>520000300</v>
      </c>
      <c r="C71" s="216" t="s">
        <v>334</v>
      </c>
      <c r="D71" s="216" t="s">
        <v>303</v>
      </c>
      <c r="E71" s="216" t="s">
        <v>393</v>
      </c>
      <c r="F71" s="216" t="s">
        <v>73</v>
      </c>
      <c r="G71" s="216" t="s">
        <v>73</v>
      </c>
      <c r="I71" s="216" t="s">
        <v>57</v>
      </c>
      <c r="J71" s="222">
        <v>11470546.220000001</v>
      </c>
      <c r="K71" s="216" t="s">
        <v>73</v>
      </c>
    </row>
    <row r="72" spans="2:11" s="216" customFormat="1">
      <c r="B72" s="216">
        <v>520000300</v>
      </c>
      <c r="C72" s="216" t="s">
        <v>334</v>
      </c>
      <c r="D72" s="216" t="s">
        <v>303</v>
      </c>
      <c r="E72" s="216" t="s">
        <v>402</v>
      </c>
      <c r="F72" s="216" t="s">
        <v>73</v>
      </c>
      <c r="G72" s="216" t="s">
        <v>73</v>
      </c>
      <c r="I72" s="216" t="s">
        <v>57</v>
      </c>
      <c r="J72" s="222">
        <v>0</v>
      </c>
      <c r="K72" s="216" t="s">
        <v>73</v>
      </c>
    </row>
    <row r="73" spans="2:11" s="216" customFormat="1">
      <c r="B73" s="216">
        <v>520000300</v>
      </c>
      <c r="C73" s="216" t="s">
        <v>334</v>
      </c>
      <c r="D73" s="216" t="s">
        <v>305</v>
      </c>
      <c r="E73" s="216" t="s">
        <v>415</v>
      </c>
      <c r="F73" s="216" t="s">
        <v>73</v>
      </c>
      <c r="G73" s="216" t="s">
        <v>73</v>
      </c>
      <c r="I73" s="216" t="s">
        <v>57</v>
      </c>
      <c r="J73" s="222">
        <v>111458.96</v>
      </c>
      <c r="K73" s="216" t="s">
        <v>73</v>
      </c>
    </row>
    <row r="74" spans="2:11" s="216" customFormat="1">
      <c r="B74" s="216">
        <v>520000300</v>
      </c>
      <c r="C74" s="216" t="s">
        <v>334</v>
      </c>
      <c r="D74" s="216" t="s">
        <v>305</v>
      </c>
      <c r="E74" s="216" t="s">
        <v>414</v>
      </c>
      <c r="F74" s="216" t="s">
        <v>73</v>
      </c>
      <c r="G74" s="216" t="s">
        <v>73</v>
      </c>
      <c r="I74" s="216" t="s">
        <v>57</v>
      </c>
      <c r="J74" s="222">
        <v>512203.8</v>
      </c>
      <c r="K74" s="216" t="s">
        <v>73</v>
      </c>
    </row>
    <row r="75" spans="2:11" s="216" customFormat="1">
      <c r="B75" s="216">
        <v>70016835</v>
      </c>
      <c r="C75" s="216" t="s">
        <v>338</v>
      </c>
      <c r="D75" s="216" t="s">
        <v>303</v>
      </c>
      <c r="E75" s="216" t="s">
        <v>398</v>
      </c>
      <c r="F75" s="216" t="s">
        <v>73</v>
      </c>
      <c r="G75" s="216" t="s">
        <v>73</v>
      </c>
      <c r="I75" s="216" t="s">
        <v>57</v>
      </c>
      <c r="J75" s="222">
        <v>4634588.8499999996</v>
      </c>
      <c r="K75" s="216" t="s">
        <v>73</v>
      </c>
    </row>
    <row r="76" spans="2:11" s="216" customFormat="1">
      <c r="B76" s="216">
        <v>70016835</v>
      </c>
      <c r="C76" s="216" t="s">
        <v>338</v>
      </c>
      <c r="D76" s="216" t="s">
        <v>303</v>
      </c>
      <c r="E76" s="216" t="s">
        <v>396</v>
      </c>
      <c r="F76" s="216" t="s">
        <v>73</v>
      </c>
      <c r="G76" s="216" t="s">
        <v>73</v>
      </c>
      <c r="I76" s="216" t="s">
        <v>57</v>
      </c>
      <c r="J76" s="222">
        <v>51568.45</v>
      </c>
      <c r="K76" s="216" t="s">
        <v>73</v>
      </c>
    </row>
    <row r="77" spans="2:11" s="216" customFormat="1">
      <c r="B77" s="216">
        <v>70016835</v>
      </c>
      <c r="C77" s="216" t="s">
        <v>338</v>
      </c>
      <c r="D77" s="216" t="s">
        <v>303</v>
      </c>
      <c r="E77" s="216" t="s">
        <v>404</v>
      </c>
      <c r="F77" s="216" t="s">
        <v>73</v>
      </c>
      <c r="G77" s="216" t="s">
        <v>73</v>
      </c>
      <c r="I77" s="216" t="s">
        <v>57</v>
      </c>
      <c r="J77" s="222">
        <v>2350697.4</v>
      </c>
      <c r="K77" s="216" t="s">
        <v>73</v>
      </c>
    </row>
    <row r="78" spans="2:11" s="216" customFormat="1">
      <c r="B78" s="216">
        <v>70016835</v>
      </c>
      <c r="C78" s="216" t="s">
        <v>338</v>
      </c>
      <c r="D78" s="216" t="s">
        <v>303</v>
      </c>
      <c r="E78" s="216" t="s">
        <v>400</v>
      </c>
      <c r="F78" s="216" t="s">
        <v>73</v>
      </c>
      <c r="G78" s="216" t="s">
        <v>73</v>
      </c>
      <c r="I78" s="216" t="s">
        <v>57</v>
      </c>
      <c r="J78" s="222">
        <v>0</v>
      </c>
      <c r="K78" s="216" t="s">
        <v>73</v>
      </c>
    </row>
    <row r="79" spans="2:11" s="216" customFormat="1">
      <c r="B79" s="216">
        <v>70016835</v>
      </c>
      <c r="C79" s="216" t="s">
        <v>338</v>
      </c>
      <c r="D79" s="216" t="s">
        <v>303</v>
      </c>
      <c r="E79" s="216" t="s">
        <v>407</v>
      </c>
      <c r="F79" s="216" t="s">
        <v>73</v>
      </c>
      <c r="G79" s="216" t="s">
        <v>73</v>
      </c>
      <c r="I79" s="216" t="s">
        <v>57</v>
      </c>
      <c r="J79" s="222">
        <v>2510511.77</v>
      </c>
      <c r="K79" s="216" t="s">
        <v>73</v>
      </c>
    </row>
    <row r="80" spans="2:11" s="216" customFormat="1">
      <c r="B80" s="216">
        <v>70016835</v>
      </c>
      <c r="C80" s="216" t="s">
        <v>338</v>
      </c>
      <c r="D80" s="216" t="s">
        <v>303</v>
      </c>
      <c r="E80" s="216" t="s">
        <v>406</v>
      </c>
      <c r="F80" s="216" t="s">
        <v>73</v>
      </c>
      <c r="G80" s="216" t="s">
        <v>73</v>
      </c>
      <c r="I80" s="216" t="s">
        <v>57</v>
      </c>
      <c r="J80" s="222">
        <v>168913.76</v>
      </c>
      <c r="K80" s="216" t="s">
        <v>73</v>
      </c>
    </row>
    <row r="81" spans="2:11" s="216" customFormat="1">
      <c r="B81" s="216">
        <v>70016835</v>
      </c>
      <c r="C81" s="216" t="s">
        <v>338</v>
      </c>
      <c r="D81" s="216" t="s">
        <v>303</v>
      </c>
      <c r="E81" s="216" t="s">
        <v>393</v>
      </c>
      <c r="F81" s="216" t="s">
        <v>73</v>
      </c>
      <c r="G81" s="216" t="s">
        <v>73</v>
      </c>
      <c r="I81" s="216" t="s">
        <v>57</v>
      </c>
      <c r="J81" s="222">
        <v>0</v>
      </c>
      <c r="K81" s="216" t="s">
        <v>73</v>
      </c>
    </row>
    <row r="82" spans="2:11" s="216" customFormat="1">
      <c r="B82" s="216">
        <v>70016835</v>
      </c>
      <c r="C82" s="216" t="s">
        <v>338</v>
      </c>
      <c r="D82" s="216" t="s">
        <v>303</v>
      </c>
      <c r="E82" s="216" t="s">
        <v>402</v>
      </c>
      <c r="F82" s="216" t="s">
        <v>73</v>
      </c>
      <c r="G82" s="216" t="s">
        <v>73</v>
      </c>
      <c r="I82" s="216" t="s">
        <v>57</v>
      </c>
      <c r="J82" s="222">
        <v>0</v>
      </c>
      <c r="K82" s="216" t="s">
        <v>73</v>
      </c>
    </row>
    <row r="83" spans="2:11" s="216" customFormat="1">
      <c r="B83" s="216">
        <v>70016835</v>
      </c>
      <c r="C83" s="216" t="s">
        <v>338</v>
      </c>
      <c r="D83" s="216" t="s">
        <v>305</v>
      </c>
      <c r="E83" s="216" t="s">
        <v>415</v>
      </c>
      <c r="F83" s="216" t="s">
        <v>73</v>
      </c>
      <c r="G83" s="216" t="s">
        <v>73</v>
      </c>
      <c r="I83" s="216" t="s">
        <v>57</v>
      </c>
      <c r="J83" s="222">
        <v>108565.25</v>
      </c>
      <c r="K83" s="216" t="s">
        <v>73</v>
      </c>
    </row>
    <row r="84" spans="2:11" s="216" customFormat="1">
      <c r="B84" s="216">
        <v>70016835</v>
      </c>
      <c r="C84" s="216" t="s">
        <v>338</v>
      </c>
      <c r="D84" s="216" t="s">
        <v>305</v>
      </c>
      <c r="E84" s="216" t="s">
        <v>414</v>
      </c>
      <c r="F84" s="216" t="s">
        <v>73</v>
      </c>
      <c r="G84" s="216" t="s">
        <v>73</v>
      </c>
      <c r="I84" s="216" t="s">
        <v>57</v>
      </c>
      <c r="J84" s="222">
        <v>187749.02</v>
      </c>
      <c r="K84" s="216" t="s">
        <v>73</v>
      </c>
    </row>
    <row r="85" spans="2:11" s="216" customFormat="1">
      <c r="B85" s="216">
        <v>20024182</v>
      </c>
      <c r="C85" s="216" t="s">
        <v>340</v>
      </c>
      <c r="D85" s="216" t="s">
        <v>303</v>
      </c>
      <c r="E85" s="216" t="s">
        <v>398</v>
      </c>
      <c r="F85" s="216" t="s">
        <v>73</v>
      </c>
      <c r="G85" s="216" t="s">
        <v>73</v>
      </c>
      <c r="I85" s="216" t="s">
        <v>57</v>
      </c>
      <c r="J85" s="222">
        <v>29748284.559999999</v>
      </c>
      <c r="K85" s="216" t="s">
        <v>73</v>
      </c>
    </row>
    <row r="86" spans="2:11" s="216" customFormat="1">
      <c r="B86" s="216">
        <v>20024182</v>
      </c>
      <c r="C86" s="216" t="s">
        <v>340</v>
      </c>
      <c r="D86" s="216" t="s">
        <v>303</v>
      </c>
      <c r="E86" s="216" t="s">
        <v>396</v>
      </c>
      <c r="F86" s="216" t="s">
        <v>73</v>
      </c>
      <c r="G86" s="216" t="s">
        <v>73</v>
      </c>
      <c r="I86" s="216" t="s">
        <v>57</v>
      </c>
      <c r="J86" s="222">
        <v>134367195.03</v>
      </c>
      <c r="K86" s="216" t="s">
        <v>73</v>
      </c>
    </row>
    <row r="87" spans="2:11" s="216" customFormat="1">
      <c r="B87" s="216">
        <v>20024182</v>
      </c>
      <c r="C87" s="216" t="s">
        <v>340</v>
      </c>
      <c r="D87" s="216" t="s">
        <v>303</v>
      </c>
      <c r="E87" s="216" t="s">
        <v>404</v>
      </c>
      <c r="F87" s="216" t="s">
        <v>73</v>
      </c>
      <c r="G87" s="216" t="s">
        <v>73</v>
      </c>
      <c r="I87" s="216" t="s">
        <v>57</v>
      </c>
      <c r="J87" s="222">
        <v>0</v>
      </c>
      <c r="K87" s="216" t="s">
        <v>73</v>
      </c>
    </row>
    <row r="88" spans="2:11" s="216" customFormat="1">
      <c r="B88" s="216">
        <v>20024182</v>
      </c>
      <c r="C88" s="216" t="s">
        <v>340</v>
      </c>
      <c r="D88" s="216" t="s">
        <v>303</v>
      </c>
      <c r="E88" s="216" t="s">
        <v>400</v>
      </c>
      <c r="F88" s="216" t="s">
        <v>73</v>
      </c>
      <c r="G88" s="216" t="s">
        <v>73</v>
      </c>
      <c r="I88" s="216" t="s">
        <v>57</v>
      </c>
      <c r="J88" s="222">
        <v>0</v>
      </c>
      <c r="K88" s="216" t="s">
        <v>73</v>
      </c>
    </row>
    <row r="89" spans="2:11" s="216" customFormat="1">
      <c r="B89" s="216">
        <v>20024182</v>
      </c>
      <c r="C89" s="216" t="s">
        <v>340</v>
      </c>
      <c r="D89" s="216" t="s">
        <v>303</v>
      </c>
      <c r="E89" s="216" t="s">
        <v>407</v>
      </c>
      <c r="F89" s="216" t="s">
        <v>73</v>
      </c>
      <c r="G89" s="216" t="s">
        <v>73</v>
      </c>
      <c r="I89" s="216" t="s">
        <v>57</v>
      </c>
      <c r="J89" s="222">
        <v>0</v>
      </c>
      <c r="K89" s="216" t="s">
        <v>73</v>
      </c>
    </row>
    <row r="90" spans="2:11" s="216" customFormat="1">
      <c r="B90" s="216">
        <v>20024182</v>
      </c>
      <c r="C90" s="216" t="s">
        <v>340</v>
      </c>
      <c r="D90" s="216" t="s">
        <v>303</v>
      </c>
      <c r="E90" s="216" t="s">
        <v>406</v>
      </c>
      <c r="F90" s="216" t="s">
        <v>73</v>
      </c>
      <c r="G90" s="216" t="s">
        <v>73</v>
      </c>
      <c r="I90" s="216" t="s">
        <v>57</v>
      </c>
      <c r="J90" s="222">
        <v>11003200.5</v>
      </c>
      <c r="K90" s="216" t="s">
        <v>73</v>
      </c>
    </row>
    <row r="91" spans="2:11" s="216" customFormat="1">
      <c r="B91" s="216">
        <v>20024182</v>
      </c>
      <c r="C91" s="216" t="s">
        <v>340</v>
      </c>
      <c r="D91" s="216" t="s">
        <v>303</v>
      </c>
      <c r="E91" s="216" t="s">
        <v>393</v>
      </c>
      <c r="F91" s="216" t="s">
        <v>73</v>
      </c>
      <c r="G91" s="216" t="s">
        <v>73</v>
      </c>
      <c r="I91" s="216" t="s">
        <v>57</v>
      </c>
      <c r="J91" s="222">
        <v>179462227.53999999</v>
      </c>
      <c r="K91" s="216" t="s">
        <v>73</v>
      </c>
    </row>
    <row r="92" spans="2:11" s="216" customFormat="1">
      <c r="B92" s="216">
        <v>20024182</v>
      </c>
      <c r="C92" s="216" t="s">
        <v>340</v>
      </c>
      <c r="D92" s="216" t="s">
        <v>303</v>
      </c>
      <c r="E92" s="216" t="s">
        <v>402</v>
      </c>
      <c r="F92" s="216" t="s">
        <v>73</v>
      </c>
      <c r="G92" s="216" t="s">
        <v>73</v>
      </c>
      <c r="I92" s="216" t="s">
        <v>57</v>
      </c>
      <c r="J92" s="222">
        <v>0</v>
      </c>
      <c r="K92" s="216" t="s">
        <v>73</v>
      </c>
    </row>
    <row r="93" spans="2:11" s="216" customFormat="1">
      <c r="B93" s="216">
        <v>20024182</v>
      </c>
      <c r="C93" s="216" t="s">
        <v>340</v>
      </c>
      <c r="D93" s="216" t="s">
        <v>305</v>
      </c>
      <c r="E93" s="216" t="s">
        <v>415</v>
      </c>
      <c r="F93" s="216" t="s">
        <v>73</v>
      </c>
      <c r="G93" s="216" t="s">
        <v>73</v>
      </c>
      <c r="I93" s="216" t="s">
        <v>57</v>
      </c>
      <c r="J93" s="222">
        <v>5153819.17</v>
      </c>
      <c r="K93" s="216" t="s">
        <v>73</v>
      </c>
    </row>
    <row r="94" spans="2:11" s="216" customFormat="1">
      <c r="B94" s="216">
        <v>20024182</v>
      </c>
      <c r="C94" s="216" t="s">
        <v>340</v>
      </c>
      <c r="D94" s="216" t="s">
        <v>305</v>
      </c>
      <c r="E94" s="216" t="s">
        <v>414</v>
      </c>
      <c r="F94" s="216" t="s">
        <v>73</v>
      </c>
      <c r="G94" s="216" t="s">
        <v>73</v>
      </c>
      <c r="I94" s="216" t="s">
        <v>57</v>
      </c>
      <c r="J94" s="222">
        <v>21261182.379999999</v>
      </c>
      <c r="K94" s="216" t="s">
        <v>73</v>
      </c>
    </row>
    <row r="95" spans="2:11" s="216" customFormat="1">
      <c r="B95" s="246" t="s">
        <v>452</v>
      </c>
      <c r="C95" s="216" t="s">
        <v>343</v>
      </c>
      <c r="D95" s="216" t="s">
        <v>303</v>
      </c>
      <c r="E95" s="216" t="s">
        <v>398</v>
      </c>
      <c r="F95" s="216" t="s">
        <v>73</v>
      </c>
      <c r="G95" s="216" t="s">
        <v>73</v>
      </c>
      <c r="I95" s="216" t="s">
        <v>57</v>
      </c>
      <c r="J95" s="222">
        <v>5763654.9399999995</v>
      </c>
      <c r="K95" s="216" t="s">
        <v>73</v>
      </c>
    </row>
    <row r="96" spans="2:11" s="216" customFormat="1">
      <c r="B96" s="246" t="s">
        <v>452</v>
      </c>
      <c r="C96" s="216" t="s">
        <v>343</v>
      </c>
      <c r="D96" s="216" t="s">
        <v>303</v>
      </c>
      <c r="E96" s="216" t="s">
        <v>396</v>
      </c>
      <c r="F96" s="216" t="s">
        <v>73</v>
      </c>
      <c r="G96" s="216" t="s">
        <v>73</v>
      </c>
      <c r="I96" s="216" t="s">
        <v>57</v>
      </c>
      <c r="J96" s="222">
        <v>598000</v>
      </c>
      <c r="K96" s="216" t="s">
        <v>73</v>
      </c>
    </row>
    <row r="97" spans="2:11" s="216" customFormat="1">
      <c r="B97" s="246" t="s">
        <v>452</v>
      </c>
      <c r="C97" s="216" t="s">
        <v>343</v>
      </c>
      <c r="D97" s="216" t="s">
        <v>303</v>
      </c>
      <c r="E97" s="216" t="s">
        <v>404</v>
      </c>
      <c r="F97" s="216" t="s">
        <v>73</v>
      </c>
      <c r="G97" s="216" t="s">
        <v>73</v>
      </c>
      <c r="I97" s="216" t="s">
        <v>57</v>
      </c>
      <c r="J97" s="222">
        <v>53544</v>
      </c>
      <c r="K97" s="216" t="s">
        <v>73</v>
      </c>
    </row>
    <row r="98" spans="2:11" s="216" customFormat="1">
      <c r="B98" s="246" t="s">
        <v>452</v>
      </c>
      <c r="C98" s="216" t="s">
        <v>343</v>
      </c>
      <c r="D98" s="216" t="s">
        <v>303</v>
      </c>
      <c r="E98" s="216" t="s">
        <v>400</v>
      </c>
      <c r="F98" s="216" t="s">
        <v>73</v>
      </c>
      <c r="G98" s="216" t="s">
        <v>73</v>
      </c>
      <c r="I98" s="216" t="s">
        <v>57</v>
      </c>
      <c r="J98" s="222">
        <v>9716467</v>
      </c>
      <c r="K98" s="216" t="s">
        <v>73</v>
      </c>
    </row>
    <row r="99" spans="2:11" s="216" customFormat="1">
      <c r="B99" s="246" t="s">
        <v>452</v>
      </c>
      <c r="C99" s="216" t="s">
        <v>343</v>
      </c>
      <c r="D99" s="216" t="s">
        <v>303</v>
      </c>
      <c r="E99" s="216" t="s">
        <v>407</v>
      </c>
      <c r="F99" s="216" t="s">
        <v>73</v>
      </c>
      <c r="G99" s="216" t="s">
        <v>73</v>
      </c>
      <c r="I99" s="216" t="s">
        <v>57</v>
      </c>
      <c r="J99" s="222">
        <v>18180</v>
      </c>
      <c r="K99" s="216" t="s">
        <v>73</v>
      </c>
    </row>
    <row r="100" spans="2:11" s="216" customFormat="1">
      <c r="B100" s="246" t="s">
        <v>452</v>
      </c>
      <c r="C100" s="216" t="s">
        <v>343</v>
      </c>
      <c r="D100" s="216" t="s">
        <v>303</v>
      </c>
      <c r="E100" s="216" t="s">
        <v>406</v>
      </c>
      <c r="F100" s="216" t="s">
        <v>73</v>
      </c>
      <c r="G100" s="216" t="s">
        <v>73</v>
      </c>
      <c r="I100" s="216" t="s">
        <v>57</v>
      </c>
      <c r="J100" s="222">
        <v>1938491</v>
      </c>
      <c r="K100" s="216" t="s">
        <v>73</v>
      </c>
    </row>
    <row r="101" spans="2:11" s="216" customFormat="1">
      <c r="B101" s="246" t="s">
        <v>452</v>
      </c>
      <c r="C101" s="216" t="s">
        <v>343</v>
      </c>
      <c r="D101" s="216" t="s">
        <v>303</v>
      </c>
      <c r="E101" s="216" t="s">
        <v>393</v>
      </c>
      <c r="F101" s="216" t="s">
        <v>73</v>
      </c>
      <c r="G101" s="216" t="s">
        <v>73</v>
      </c>
      <c r="I101" s="216" t="s">
        <v>57</v>
      </c>
      <c r="J101" s="222">
        <v>2771316.25</v>
      </c>
      <c r="K101" s="216" t="s">
        <v>73</v>
      </c>
    </row>
    <row r="102" spans="2:11" s="216" customFormat="1">
      <c r="B102" s="246" t="s">
        <v>452</v>
      </c>
      <c r="C102" s="216" t="s">
        <v>343</v>
      </c>
      <c r="D102" s="216" t="s">
        <v>303</v>
      </c>
      <c r="E102" s="216" t="s">
        <v>402</v>
      </c>
      <c r="F102" s="216" t="s">
        <v>73</v>
      </c>
      <c r="G102" s="216" t="s">
        <v>73</v>
      </c>
      <c r="I102" s="216" t="s">
        <v>57</v>
      </c>
      <c r="J102" s="222">
        <v>0</v>
      </c>
      <c r="K102" s="216" t="s">
        <v>73</v>
      </c>
    </row>
    <row r="103" spans="2:11" s="216" customFormat="1">
      <c r="B103" s="246" t="s">
        <v>452</v>
      </c>
      <c r="C103" s="216" t="s">
        <v>343</v>
      </c>
      <c r="D103" s="216" t="s">
        <v>305</v>
      </c>
      <c r="E103" s="216" t="s">
        <v>415</v>
      </c>
      <c r="F103" s="216" t="s">
        <v>73</v>
      </c>
      <c r="G103" s="216" t="s">
        <v>73</v>
      </c>
      <c r="I103" s="216" t="s">
        <v>57</v>
      </c>
      <c r="J103" s="222">
        <v>0</v>
      </c>
      <c r="K103" s="216" t="s">
        <v>73</v>
      </c>
    </row>
    <row r="104" spans="2:11" s="216" customFormat="1">
      <c r="B104" s="246" t="s">
        <v>452</v>
      </c>
      <c r="C104" s="216" t="s">
        <v>343</v>
      </c>
      <c r="D104" s="216" t="s">
        <v>305</v>
      </c>
      <c r="E104" s="216" t="s">
        <v>414</v>
      </c>
      <c r="F104" s="216" t="s">
        <v>73</v>
      </c>
      <c r="G104" s="216" t="s">
        <v>73</v>
      </c>
      <c r="I104" s="216" t="s">
        <v>57</v>
      </c>
      <c r="J104" s="222">
        <v>0</v>
      </c>
      <c r="K104" s="216" t="s">
        <v>73</v>
      </c>
    </row>
    <row r="105" spans="2:11" s="216" customFormat="1">
      <c r="B105" s="216">
        <v>520001954</v>
      </c>
      <c r="C105" s="216" t="s">
        <v>346</v>
      </c>
      <c r="D105" s="216" t="s">
        <v>303</v>
      </c>
      <c r="E105" s="216" t="s">
        <v>398</v>
      </c>
      <c r="F105" s="216" t="s">
        <v>73</v>
      </c>
      <c r="G105" s="216" t="s">
        <v>73</v>
      </c>
      <c r="I105" s="216" t="s">
        <v>57</v>
      </c>
      <c r="J105" s="222">
        <v>5836821.6600000001</v>
      </c>
      <c r="K105" s="216" t="s">
        <v>73</v>
      </c>
    </row>
    <row r="106" spans="2:11" s="216" customFormat="1">
      <c r="B106" s="216">
        <v>520001954</v>
      </c>
      <c r="C106" s="216" t="s">
        <v>346</v>
      </c>
      <c r="D106" s="216" t="s">
        <v>303</v>
      </c>
      <c r="E106" s="216" t="s">
        <v>396</v>
      </c>
      <c r="F106" s="216" t="s">
        <v>73</v>
      </c>
      <c r="G106" s="216" t="s">
        <v>73</v>
      </c>
      <c r="I106" s="216" t="s">
        <v>57</v>
      </c>
      <c r="J106" s="222">
        <v>22996056.52</v>
      </c>
      <c r="K106" s="216" t="s">
        <v>73</v>
      </c>
    </row>
    <row r="107" spans="2:11" s="216" customFormat="1">
      <c r="B107" s="216">
        <v>520001954</v>
      </c>
      <c r="C107" s="216" t="s">
        <v>346</v>
      </c>
      <c r="D107" s="216" t="s">
        <v>303</v>
      </c>
      <c r="E107" s="216" t="s">
        <v>404</v>
      </c>
      <c r="F107" s="216" t="s">
        <v>73</v>
      </c>
      <c r="G107" s="216" t="s">
        <v>73</v>
      </c>
      <c r="I107" s="216" t="s">
        <v>57</v>
      </c>
      <c r="J107" s="222">
        <v>24685192.510000002</v>
      </c>
      <c r="K107" s="216" t="s">
        <v>73</v>
      </c>
    </row>
    <row r="108" spans="2:11" s="216" customFormat="1">
      <c r="B108" s="216">
        <v>520001954</v>
      </c>
      <c r="C108" s="216" t="s">
        <v>346</v>
      </c>
      <c r="D108" s="216" t="s">
        <v>303</v>
      </c>
      <c r="E108" s="216" t="s">
        <v>400</v>
      </c>
      <c r="F108" s="216" t="s">
        <v>73</v>
      </c>
      <c r="G108" s="216" t="s">
        <v>73</v>
      </c>
      <c r="I108" s="216" t="s">
        <v>57</v>
      </c>
      <c r="J108" s="222">
        <v>29642.240000000002</v>
      </c>
      <c r="K108" s="216" t="s">
        <v>73</v>
      </c>
    </row>
    <row r="109" spans="2:11" s="216" customFormat="1">
      <c r="B109" s="216">
        <v>520001954</v>
      </c>
      <c r="C109" s="216" t="s">
        <v>346</v>
      </c>
      <c r="D109" s="216" t="s">
        <v>303</v>
      </c>
      <c r="E109" s="216" t="s">
        <v>407</v>
      </c>
      <c r="F109" s="216" t="s">
        <v>73</v>
      </c>
      <c r="G109" s="216" t="s">
        <v>73</v>
      </c>
      <c r="I109" s="216" t="s">
        <v>57</v>
      </c>
      <c r="J109" s="222">
        <v>0</v>
      </c>
      <c r="K109" s="216" t="s">
        <v>73</v>
      </c>
    </row>
    <row r="110" spans="2:11" s="216" customFormat="1">
      <c r="B110" s="216">
        <v>520001954</v>
      </c>
      <c r="C110" s="216" t="s">
        <v>346</v>
      </c>
      <c r="D110" s="216" t="s">
        <v>303</v>
      </c>
      <c r="E110" s="216" t="s">
        <v>406</v>
      </c>
      <c r="F110" s="216" t="s">
        <v>73</v>
      </c>
      <c r="G110" s="216" t="s">
        <v>73</v>
      </c>
      <c r="I110" s="216" t="s">
        <v>57</v>
      </c>
      <c r="J110" s="222">
        <v>1939264.82</v>
      </c>
      <c r="K110" s="216" t="s">
        <v>73</v>
      </c>
    </row>
    <row r="111" spans="2:11" s="216" customFormat="1">
      <c r="B111" s="216">
        <v>520001954</v>
      </c>
      <c r="C111" s="216" t="s">
        <v>346</v>
      </c>
      <c r="D111" s="216" t="s">
        <v>303</v>
      </c>
      <c r="E111" s="216" t="s">
        <v>393</v>
      </c>
      <c r="F111" s="216" t="s">
        <v>73</v>
      </c>
      <c r="G111" s="216" t="s">
        <v>73</v>
      </c>
      <c r="I111" s="216" t="s">
        <v>57</v>
      </c>
      <c r="J111" s="222">
        <v>13702798.24</v>
      </c>
      <c r="K111" s="216" t="s">
        <v>73</v>
      </c>
    </row>
    <row r="112" spans="2:11" s="216" customFormat="1">
      <c r="B112" s="216">
        <v>520001954</v>
      </c>
      <c r="C112" s="216" t="s">
        <v>346</v>
      </c>
      <c r="D112" s="216" t="s">
        <v>303</v>
      </c>
      <c r="E112" s="216" t="s">
        <v>402</v>
      </c>
      <c r="F112" s="216" t="s">
        <v>73</v>
      </c>
      <c r="G112" s="216" t="s">
        <v>73</v>
      </c>
      <c r="I112" s="216" t="s">
        <v>57</v>
      </c>
      <c r="J112" s="222">
        <v>0</v>
      </c>
      <c r="K112" s="216" t="s">
        <v>73</v>
      </c>
    </row>
    <row r="113" spans="2:11" s="216" customFormat="1">
      <c r="B113" s="216">
        <v>520001954</v>
      </c>
      <c r="C113" s="216" t="s">
        <v>346</v>
      </c>
      <c r="D113" s="216" t="s">
        <v>305</v>
      </c>
      <c r="E113" s="216" t="s">
        <v>415</v>
      </c>
      <c r="F113" s="216" t="s">
        <v>73</v>
      </c>
      <c r="G113" s="216" t="s">
        <v>73</v>
      </c>
      <c r="I113" s="216" t="s">
        <v>57</v>
      </c>
      <c r="J113" s="222">
        <v>30206.41</v>
      </c>
      <c r="K113" s="216" t="s">
        <v>73</v>
      </c>
    </row>
    <row r="114" spans="2:11" s="216" customFormat="1">
      <c r="B114" s="216">
        <v>520001954</v>
      </c>
      <c r="C114" s="216" t="s">
        <v>346</v>
      </c>
      <c r="D114" s="216" t="s">
        <v>305</v>
      </c>
      <c r="E114" s="216" t="s">
        <v>414</v>
      </c>
      <c r="F114" s="216" t="s">
        <v>73</v>
      </c>
      <c r="G114" s="216" t="s">
        <v>73</v>
      </c>
      <c r="I114" s="216" t="s">
        <v>57</v>
      </c>
      <c r="J114" s="222">
        <v>3328347.53</v>
      </c>
      <c r="K114" s="216" t="s">
        <v>73</v>
      </c>
    </row>
    <row r="115" spans="2:11" s="216" customFormat="1">
      <c r="B115" s="216">
        <v>90014459</v>
      </c>
      <c r="C115" s="216" t="s">
        <v>348</v>
      </c>
      <c r="D115" s="216" t="s">
        <v>303</v>
      </c>
      <c r="E115" s="216" t="s">
        <v>398</v>
      </c>
      <c r="F115" s="216" t="s">
        <v>73</v>
      </c>
      <c r="G115" s="216" t="s">
        <v>73</v>
      </c>
      <c r="I115" s="216" t="s">
        <v>57</v>
      </c>
      <c r="J115" s="222">
        <v>1829704.94</v>
      </c>
      <c r="K115" s="216" t="s">
        <v>73</v>
      </c>
    </row>
    <row r="116" spans="2:11" s="216" customFormat="1">
      <c r="B116" s="216">
        <v>90014459</v>
      </c>
      <c r="C116" s="216" t="s">
        <v>348</v>
      </c>
      <c r="D116" s="216" t="s">
        <v>303</v>
      </c>
      <c r="E116" s="216" t="s">
        <v>396</v>
      </c>
      <c r="F116" s="216" t="s">
        <v>73</v>
      </c>
      <c r="G116" s="216" t="s">
        <v>73</v>
      </c>
      <c r="I116" s="216" t="s">
        <v>57</v>
      </c>
      <c r="J116" s="222">
        <v>1937313.2</v>
      </c>
      <c r="K116" s="216" t="s">
        <v>73</v>
      </c>
    </row>
    <row r="117" spans="2:11" s="216" customFormat="1">
      <c r="B117" s="216">
        <v>90014459</v>
      </c>
      <c r="C117" s="216" t="s">
        <v>348</v>
      </c>
      <c r="D117" s="216" t="s">
        <v>303</v>
      </c>
      <c r="E117" s="216" t="s">
        <v>404</v>
      </c>
      <c r="F117" s="216" t="s">
        <v>73</v>
      </c>
      <c r="G117" s="216" t="s">
        <v>73</v>
      </c>
      <c r="I117" s="216" t="s">
        <v>57</v>
      </c>
      <c r="J117" s="222">
        <v>0</v>
      </c>
      <c r="K117" s="216" t="s">
        <v>73</v>
      </c>
    </row>
    <row r="118" spans="2:11" s="216" customFormat="1">
      <c r="B118" s="216">
        <v>90014459</v>
      </c>
      <c r="C118" s="216" t="s">
        <v>348</v>
      </c>
      <c r="D118" s="216" t="s">
        <v>303</v>
      </c>
      <c r="E118" s="216" t="s">
        <v>400</v>
      </c>
      <c r="F118" s="216" t="s">
        <v>73</v>
      </c>
      <c r="G118" s="216" t="s">
        <v>73</v>
      </c>
      <c r="I118" s="216" t="s">
        <v>57</v>
      </c>
      <c r="J118" s="222">
        <v>25221811.530000001</v>
      </c>
      <c r="K118" s="216" t="s">
        <v>73</v>
      </c>
    </row>
    <row r="119" spans="2:11" s="216" customFormat="1">
      <c r="B119" s="216">
        <v>90014459</v>
      </c>
      <c r="C119" s="216" t="s">
        <v>348</v>
      </c>
      <c r="D119" s="216" t="s">
        <v>303</v>
      </c>
      <c r="E119" s="216" t="s">
        <v>407</v>
      </c>
      <c r="F119" s="216" t="s">
        <v>73</v>
      </c>
      <c r="G119" s="216" t="s">
        <v>73</v>
      </c>
      <c r="I119" s="216" t="s">
        <v>57</v>
      </c>
      <c r="J119" s="222">
        <v>0</v>
      </c>
      <c r="K119" s="216" t="s">
        <v>73</v>
      </c>
    </row>
    <row r="120" spans="2:11" s="216" customFormat="1">
      <c r="B120" s="216">
        <v>90014459</v>
      </c>
      <c r="C120" s="216" t="s">
        <v>348</v>
      </c>
      <c r="D120" s="216" t="s">
        <v>303</v>
      </c>
      <c r="E120" s="216" t="s">
        <v>406</v>
      </c>
      <c r="F120" s="216" t="s">
        <v>73</v>
      </c>
      <c r="G120" s="216" t="s">
        <v>73</v>
      </c>
      <c r="I120" s="216" t="s">
        <v>57</v>
      </c>
      <c r="J120" s="222">
        <v>1517182.39</v>
      </c>
      <c r="K120" s="216" t="s">
        <v>73</v>
      </c>
    </row>
    <row r="121" spans="2:11" s="216" customFormat="1">
      <c r="B121" s="216">
        <v>90014459</v>
      </c>
      <c r="C121" s="216" t="s">
        <v>348</v>
      </c>
      <c r="D121" s="216" t="s">
        <v>303</v>
      </c>
      <c r="E121" s="216" t="s">
        <v>393</v>
      </c>
      <c r="F121" s="216" t="s">
        <v>73</v>
      </c>
      <c r="G121" s="216" t="s">
        <v>73</v>
      </c>
      <c r="I121" s="216" t="s">
        <v>57</v>
      </c>
      <c r="J121" s="222">
        <v>9627765.6099999994</v>
      </c>
      <c r="K121" s="216" t="s">
        <v>73</v>
      </c>
    </row>
    <row r="122" spans="2:11" s="216" customFormat="1">
      <c r="B122" s="216">
        <v>90014459</v>
      </c>
      <c r="C122" s="216" t="s">
        <v>348</v>
      </c>
      <c r="D122" s="216" t="s">
        <v>303</v>
      </c>
      <c r="E122" s="216" t="s">
        <v>402</v>
      </c>
      <c r="F122" s="216" t="s">
        <v>73</v>
      </c>
      <c r="G122" s="216" t="s">
        <v>73</v>
      </c>
      <c r="I122" s="216" t="s">
        <v>57</v>
      </c>
      <c r="J122" s="222">
        <v>0</v>
      </c>
      <c r="K122" s="216" t="s">
        <v>73</v>
      </c>
    </row>
    <row r="123" spans="2:11" s="216" customFormat="1">
      <c r="B123" s="216">
        <v>90014459</v>
      </c>
      <c r="C123" s="216" t="s">
        <v>348</v>
      </c>
      <c r="D123" s="216" t="s">
        <v>305</v>
      </c>
      <c r="E123" s="216" t="s">
        <v>415</v>
      </c>
      <c r="F123" s="216" t="s">
        <v>73</v>
      </c>
      <c r="G123" s="216" t="s">
        <v>73</v>
      </c>
      <c r="I123" s="216" t="s">
        <v>57</v>
      </c>
      <c r="J123" s="222">
        <v>123380.6</v>
      </c>
      <c r="K123" s="216" t="s">
        <v>73</v>
      </c>
    </row>
    <row r="124" spans="2:11" s="216" customFormat="1">
      <c r="B124" s="216">
        <v>90014459</v>
      </c>
      <c r="C124" s="216" t="s">
        <v>348</v>
      </c>
      <c r="D124" s="216" t="s">
        <v>305</v>
      </c>
      <c r="E124" s="216" t="s">
        <v>414</v>
      </c>
      <c r="F124" s="216" t="s">
        <v>73</v>
      </c>
      <c r="G124" s="216" t="s">
        <v>73</v>
      </c>
      <c r="I124" s="216" t="s">
        <v>57</v>
      </c>
      <c r="J124" s="222">
        <v>2284401.1</v>
      </c>
      <c r="K124" s="216" t="s">
        <v>73</v>
      </c>
    </row>
    <row r="125" spans="2:11" s="216" customFormat="1">
      <c r="B125" s="216">
        <v>400006843</v>
      </c>
      <c r="C125" s="216" t="s">
        <v>350</v>
      </c>
      <c r="D125" s="216" t="s">
        <v>303</v>
      </c>
      <c r="E125" s="216" t="s">
        <v>398</v>
      </c>
      <c r="F125" s="216" t="s">
        <v>73</v>
      </c>
      <c r="G125" s="216" t="s">
        <v>73</v>
      </c>
      <c r="I125" s="216" t="s">
        <v>57</v>
      </c>
      <c r="J125" s="222">
        <v>3427874.92</v>
      </c>
      <c r="K125" s="216" t="s">
        <v>73</v>
      </c>
    </row>
    <row r="126" spans="2:11" s="216" customFormat="1">
      <c r="B126" s="216">
        <v>400006843</v>
      </c>
      <c r="C126" s="216" t="s">
        <v>350</v>
      </c>
      <c r="D126" s="216" t="s">
        <v>303</v>
      </c>
      <c r="E126" s="216" t="s">
        <v>396</v>
      </c>
      <c r="F126" s="216" t="s">
        <v>73</v>
      </c>
      <c r="G126" s="216" t="s">
        <v>73</v>
      </c>
      <c r="I126" s="216" t="s">
        <v>57</v>
      </c>
      <c r="J126" s="222">
        <v>31906388.57</v>
      </c>
      <c r="K126" s="216" t="s">
        <v>73</v>
      </c>
    </row>
    <row r="127" spans="2:11" s="216" customFormat="1">
      <c r="B127" s="216">
        <v>400006843</v>
      </c>
      <c r="C127" s="216" t="s">
        <v>350</v>
      </c>
      <c r="D127" s="216" t="s">
        <v>303</v>
      </c>
      <c r="E127" s="216" t="s">
        <v>404</v>
      </c>
      <c r="F127" s="216" t="s">
        <v>73</v>
      </c>
      <c r="G127" s="216" t="s">
        <v>73</v>
      </c>
      <c r="I127" s="216" t="s">
        <v>57</v>
      </c>
      <c r="J127" s="222">
        <v>32027428.649999999</v>
      </c>
      <c r="K127" s="216" t="s">
        <v>73</v>
      </c>
    </row>
    <row r="128" spans="2:11" s="216" customFormat="1">
      <c r="B128" s="216">
        <v>400006843</v>
      </c>
      <c r="C128" s="216" t="s">
        <v>350</v>
      </c>
      <c r="D128" s="216" t="s">
        <v>303</v>
      </c>
      <c r="E128" s="216" t="s">
        <v>400</v>
      </c>
      <c r="F128" s="216" t="s">
        <v>73</v>
      </c>
      <c r="G128" s="216" t="s">
        <v>73</v>
      </c>
      <c r="I128" s="216" t="s">
        <v>57</v>
      </c>
      <c r="J128" s="222">
        <v>29598534.43</v>
      </c>
      <c r="K128" s="216" t="s">
        <v>73</v>
      </c>
    </row>
    <row r="129" spans="2:11" s="216" customFormat="1">
      <c r="B129" s="216">
        <v>400006843</v>
      </c>
      <c r="C129" s="216" t="s">
        <v>350</v>
      </c>
      <c r="D129" s="216" t="s">
        <v>303</v>
      </c>
      <c r="E129" s="216" t="s">
        <v>407</v>
      </c>
      <c r="F129" s="216" t="s">
        <v>73</v>
      </c>
      <c r="G129" s="216" t="s">
        <v>73</v>
      </c>
      <c r="I129" s="216" t="s">
        <v>57</v>
      </c>
      <c r="J129" s="222">
        <v>7291479.8899999997</v>
      </c>
      <c r="K129" s="216" t="s">
        <v>73</v>
      </c>
    </row>
    <row r="130" spans="2:11" s="216" customFormat="1">
      <c r="B130" s="216">
        <v>400006843</v>
      </c>
      <c r="C130" s="216" t="s">
        <v>350</v>
      </c>
      <c r="D130" s="216" t="s">
        <v>303</v>
      </c>
      <c r="E130" s="216" t="s">
        <v>406</v>
      </c>
      <c r="F130" s="216" t="s">
        <v>73</v>
      </c>
      <c r="G130" s="216" t="s">
        <v>73</v>
      </c>
      <c r="I130" s="216" t="s">
        <v>57</v>
      </c>
      <c r="J130" s="222">
        <v>4750093.54</v>
      </c>
      <c r="K130" s="216" t="s">
        <v>73</v>
      </c>
    </row>
    <row r="131" spans="2:11" s="216" customFormat="1">
      <c r="B131" s="216">
        <v>400006843</v>
      </c>
      <c r="C131" s="216" t="s">
        <v>350</v>
      </c>
      <c r="D131" s="216" t="s">
        <v>303</v>
      </c>
      <c r="E131" s="216" t="s">
        <v>393</v>
      </c>
      <c r="F131" s="216" t="s">
        <v>73</v>
      </c>
      <c r="G131" s="216" t="s">
        <v>73</v>
      </c>
      <c r="I131" s="216" t="s">
        <v>57</v>
      </c>
      <c r="J131" s="222">
        <v>17243787.239999998</v>
      </c>
      <c r="K131" s="216" t="s">
        <v>73</v>
      </c>
    </row>
    <row r="132" spans="2:11" s="216" customFormat="1">
      <c r="B132" s="216">
        <v>400006843</v>
      </c>
      <c r="C132" s="216" t="s">
        <v>350</v>
      </c>
      <c r="D132" s="216" t="s">
        <v>303</v>
      </c>
      <c r="E132" s="216" t="s">
        <v>402</v>
      </c>
      <c r="F132" s="216" t="s">
        <v>73</v>
      </c>
      <c r="G132" s="216" t="s">
        <v>73</v>
      </c>
      <c r="I132" s="216" t="s">
        <v>57</v>
      </c>
      <c r="J132" s="222">
        <v>0</v>
      </c>
      <c r="K132" s="216" t="s">
        <v>73</v>
      </c>
    </row>
    <row r="133" spans="2:11" s="216" customFormat="1">
      <c r="B133" s="216">
        <v>400006843</v>
      </c>
      <c r="C133" s="216" t="s">
        <v>350</v>
      </c>
      <c r="D133" s="216" t="s">
        <v>305</v>
      </c>
      <c r="E133" s="216" t="s">
        <v>415</v>
      </c>
      <c r="F133" s="216" t="s">
        <v>73</v>
      </c>
      <c r="G133" s="216" t="s">
        <v>73</v>
      </c>
      <c r="I133" s="216" t="s">
        <v>57</v>
      </c>
      <c r="J133" s="222">
        <v>1452276.04</v>
      </c>
      <c r="K133" s="216" t="s">
        <v>73</v>
      </c>
    </row>
    <row r="134" spans="2:11" s="216" customFormat="1">
      <c r="B134" s="216">
        <v>400006843</v>
      </c>
      <c r="C134" s="216" t="s">
        <v>350</v>
      </c>
      <c r="D134" s="216" t="s">
        <v>305</v>
      </c>
      <c r="E134" s="216" t="s">
        <v>414</v>
      </c>
      <c r="F134" s="216" t="s">
        <v>73</v>
      </c>
      <c r="G134" s="216" t="s">
        <v>73</v>
      </c>
      <c r="I134" s="216" t="s">
        <v>57</v>
      </c>
      <c r="J134" s="222">
        <v>4549546.88</v>
      </c>
      <c r="K134" s="216" t="s">
        <v>73</v>
      </c>
    </row>
    <row r="135" spans="2:11" s="216" customFormat="1">
      <c r="B135" s="216">
        <v>630016471</v>
      </c>
      <c r="C135" s="216" t="s">
        <v>351</v>
      </c>
      <c r="D135" s="216" t="s">
        <v>303</v>
      </c>
      <c r="E135" s="216" t="s">
        <v>398</v>
      </c>
      <c r="F135" s="216" t="s">
        <v>73</v>
      </c>
      <c r="G135" s="216" t="s">
        <v>73</v>
      </c>
      <c r="I135" s="216" t="s">
        <v>57</v>
      </c>
      <c r="J135" s="222">
        <v>3388187.29</v>
      </c>
      <c r="K135" s="216" t="s">
        <v>73</v>
      </c>
    </row>
    <row r="136" spans="2:11" s="216" customFormat="1">
      <c r="B136" s="216">
        <v>630016471</v>
      </c>
      <c r="C136" s="216" t="s">
        <v>351</v>
      </c>
      <c r="D136" s="216" t="s">
        <v>303</v>
      </c>
      <c r="E136" s="216" t="s">
        <v>396</v>
      </c>
      <c r="F136" s="216" t="s">
        <v>73</v>
      </c>
      <c r="G136" s="216" t="s">
        <v>73</v>
      </c>
      <c r="I136" s="216" t="s">
        <v>57</v>
      </c>
      <c r="J136" s="222">
        <v>11584743</v>
      </c>
      <c r="K136" s="216" t="s">
        <v>73</v>
      </c>
    </row>
    <row r="137" spans="2:11" s="216" customFormat="1">
      <c r="B137" s="216">
        <v>630016471</v>
      </c>
      <c r="C137" s="216" t="s">
        <v>351</v>
      </c>
      <c r="D137" s="216" t="s">
        <v>303</v>
      </c>
      <c r="E137" s="216" t="s">
        <v>404</v>
      </c>
      <c r="F137" s="216" t="s">
        <v>73</v>
      </c>
      <c r="G137" s="216" t="s">
        <v>73</v>
      </c>
      <c r="I137" s="216" t="s">
        <v>57</v>
      </c>
      <c r="J137" s="222">
        <v>5433276.1699999999</v>
      </c>
      <c r="K137" s="216" t="s">
        <v>73</v>
      </c>
    </row>
    <row r="138" spans="2:11" s="216" customFormat="1">
      <c r="B138" s="216">
        <v>630016471</v>
      </c>
      <c r="C138" s="216" t="s">
        <v>351</v>
      </c>
      <c r="D138" s="216" t="s">
        <v>303</v>
      </c>
      <c r="E138" s="216" t="s">
        <v>400</v>
      </c>
      <c r="F138" s="216" t="s">
        <v>73</v>
      </c>
      <c r="G138" s="216" t="s">
        <v>73</v>
      </c>
      <c r="I138" s="216" t="s">
        <v>57</v>
      </c>
      <c r="J138" s="222">
        <v>21085000</v>
      </c>
      <c r="K138" s="216" t="s">
        <v>73</v>
      </c>
    </row>
    <row r="139" spans="2:11" s="216" customFormat="1">
      <c r="B139" s="216">
        <v>630016471</v>
      </c>
      <c r="C139" s="216" t="s">
        <v>351</v>
      </c>
      <c r="D139" s="216" t="s">
        <v>303</v>
      </c>
      <c r="E139" s="216" t="s">
        <v>407</v>
      </c>
      <c r="F139" s="216" t="s">
        <v>73</v>
      </c>
      <c r="G139" s="216" t="s">
        <v>73</v>
      </c>
      <c r="I139" s="216" t="s">
        <v>57</v>
      </c>
      <c r="J139" s="222">
        <v>5772547.5800000001</v>
      </c>
      <c r="K139" s="216" t="s">
        <v>73</v>
      </c>
    </row>
    <row r="140" spans="2:11" s="216" customFormat="1">
      <c r="B140" s="216">
        <v>630016471</v>
      </c>
      <c r="C140" s="216" t="s">
        <v>351</v>
      </c>
      <c r="D140" s="216" t="s">
        <v>303</v>
      </c>
      <c r="E140" s="216" t="s">
        <v>406</v>
      </c>
      <c r="F140" s="216" t="s">
        <v>73</v>
      </c>
      <c r="G140" s="216" t="s">
        <v>73</v>
      </c>
      <c r="I140" s="216" t="s">
        <v>57</v>
      </c>
      <c r="J140" s="222">
        <v>4225841.88</v>
      </c>
      <c r="K140" s="216" t="s">
        <v>73</v>
      </c>
    </row>
    <row r="141" spans="2:11" s="216" customFormat="1">
      <c r="B141" s="216">
        <v>630016471</v>
      </c>
      <c r="C141" s="216" t="s">
        <v>351</v>
      </c>
      <c r="D141" s="216" t="s">
        <v>303</v>
      </c>
      <c r="E141" s="216" t="s">
        <v>393</v>
      </c>
      <c r="F141" s="216" t="s">
        <v>73</v>
      </c>
      <c r="G141" s="216" t="s">
        <v>73</v>
      </c>
      <c r="I141" s="216" t="s">
        <v>57</v>
      </c>
      <c r="J141" s="222">
        <v>1186248.22</v>
      </c>
      <c r="K141" s="216" t="s">
        <v>73</v>
      </c>
    </row>
    <row r="142" spans="2:11" s="216" customFormat="1">
      <c r="B142" s="216">
        <v>630016471</v>
      </c>
      <c r="C142" s="216" t="s">
        <v>351</v>
      </c>
      <c r="D142" s="216" t="s">
        <v>303</v>
      </c>
      <c r="E142" s="216" t="s">
        <v>402</v>
      </c>
      <c r="F142" s="216" t="s">
        <v>73</v>
      </c>
      <c r="G142" s="216" t="s">
        <v>73</v>
      </c>
      <c r="I142" s="216" t="s">
        <v>57</v>
      </c>
      <c r="J142" s="222">
        <v>0</v>
      </c>
      <c r="K142" s="216" t="s">
        <v>73</v>
      </c>
    </row>
    <row r="143" spans="2:11" s="216" customFormat="1">
      <c r="B143" s="216">
        <v>630016471</v>
      </c>
      <c r="C143" s="216" t="s">
        <v>351</v>
      </c>
      <c r="D143" s="216" t="s">
        <v>305</v>
      </c>
      <c r="E143" s="216" t="s">
        <v>415</v>
      </c>
      <c r="F143" s="216" t="s">
        <v>73</v>
      </c>
      <c r="G143" s="216" t="s">
        <v>73</v>
      </c>
      <c r="I143" s="216" t="s">
        <v>57</v>
      </c>
      <c r="J143" s="222">
        <v>1040397.94</v>
      </c>
      <c r="K143" s="216" t="s">
        <v>73</v>
      </c>
    </row>
    <row r="144" spans="2:11" s="216" customFormat="1">
      <c r="B144" s="216">
        <v>630016471</v>
      </c>
      <c r="C144" s="216" t="s">
        <v>351</v>
      </c>
      <c r="D144" s="216" t="s">
        <v>305</v>
      </c>
      <c r="E144" s="216" t="s">
        <v>414</v>
      </c>
      <c r="F144" s="216" t="s">
        <v>73</v>
      </c>
      <c r="G144" s="216" t="s">
        <v>73</v>
      </c>
      <c r="I144" s="216" t="s">
        <v>57</v>
      </c>
      <c r="J144" s="222">
        <v>3200141.8</v>
      </c>
      <c r="K144" s="216" t="s">
        <v>73</v>
      </c>
    </row>
    <row r="145" spans="3:14" s="216" customFormat="1" ht="15.6" thickBot="1">
      <c r="G145" s="247"/>
    </row>
    <row r="146" spans="3:14" s="216" customFormat="1" ht="15.6" thickBot="1">
      <c r="G146" s="247"/>
      <c r="H146" s="228" t="s">
        <v>419</v>
      </c>
      <c r="I146" s="248"/>
      <c r="J146" s="249">
        <v>134928069.36725667</v>
      </c>
    </row>
    <row r="147" spans="3:14" s="216" customFormat="1" ht="15.6" thickBot="1">
      <c r="G147" s="247"/>
      <c r="H147" s="250"/>
      <c r="I147" s="250"/>
      <c r="J147" s="251"/>
    </row>
    <row r="148" spans="3:14" s="216" customFormat="1" ht="15.6" thickBot="1">
      <c r="G148" s="247"/>
      <c r="H148" s="228" t="s">
        <v>420</v>
      </c>
      <c r="I148" s="248"/>
      <c r="J148" s="249">
        <v>1524687183.8500004</v>
      </c>
    </row>
    <row r="149" spans="3:14" s="216" customFormat="1"/>
    <row r="150" spans="3:14" ht="23.25" customHeight="1">
      <c r="C150" s="316" t="s">
        <v>421</v>
      </c>
      <c r="D150" s="316"/>
      <c r="E150" s="316"/>
      <c r="F150" s="316"/>
      <c r="G150" s="316"/>
      <c r="H150" s="316"/>
      <c r="I150" s="316"/>
      <c r="J150" s="316"/>
      <c r="K150" s="316"/>
      <c r="L150" s="316"/>
      <c r="M150" s="316"/>
      <c r="N150" s="316"/>
    </row>
    <row r="151" spans="3:14" s="216" customFormat="1">
      <c r="C151" s="315" t="s">
        <v>422</v>
      </c>
      <c r="D151" s="315"/>
      <c r="E151" s="315"/>
      <c r="F151" s="315"/>
      <c r="G151" s="315"/>
      <c r="H151" s="315"/>
      <c r="I151" s="315"/>
      <c r="J151" s="315"/>
      <c r="K151" s="315"/>
      <c r="L151" s="315"/>
      <c r="M151" s="315"/>
      <c r="N151" s="315"/>
    </row>
    <row r="152" spans="3:14" s="216" customFormat="1">
      <c r="C152" s="231"/>
      <c r="D152" s="231"/>
      <c r="E152" s="231"/>
      <c r="F152" s="231"/>
      <c r="G152" s="231"/>
      <c r="H152" s="231"/>
      <c r="I152" s="231"/>
      <c r="J152" s="231"/>
      <c r="K152" s="231"/>
      <c r="L152" s="231"/>
      <c r="M152" s="231"/>
      <c r="N152" s="231"/>
    </row>
    <row r="153" spans="3:14" s="216" customFormat="1">
      <c r="C153" s="252" t="s">
        <v>321</v>
      </c>
      <c r="D153" s="252" t="s">
        <v>303</v>
      </c>
      <c r="E153" s="252" t="s">
        <v>453</v>
      </c>
      <c r="F153" s="252" t="s">
        <v>73</v>
      </c>
      <c r="G153" s="252" t="s">
        <v>73</v>
      </c>
      <c r="H153" s="252"/>
      <c r="I153" s="252" t="s">
        <v>57</v>
      </c>
      <c r="J153" s="253">
        <v>1175485.95</v>
      </c>
      <c r="K153" s="252" t="s">
        <v>73</v>
      </c>
      <c r="L153" s="231"/>
      <c r="M153" s="231"/>
      <c r="N153" s="231"/>
    </row>
    <row r="154" spans="3:14" s="216" customFormat="1">
      <c r="C154" s="254" t="s">
        <v>327</v>
      </c>
      <c r="D154" s="254" t="s">
        <v>303</v>
      </c>
      <c r="E154" s="254" t="s">
        <v>453</v>
      </c>
      <c r="F154" s="254" t="s">
        <v>73</v>
      </c>
      <c r="G154" s="254" t="s">
        <v>73</v>
      </c>
      <c r="H154" s="254"/>
      <c r="I154" s="254" t="s">
        <v>57</v>
      </c>
      <c r="J154" s="255">
        <v>416451.22</v>
      </c>
      <c r="K154" s="254" t="s">
        <v>73</v>
      </c>
      <c r="L154" s="231"/>
      <c r="M154" s="231"/>
      <c r="N154" s="231"/>
    </row>
    <row r="155" spans="3:14" s="216" customFormat="1">
      <c r="C155" s="252" t="s">
        <v>329</v>
      </c>
      <c r="D155" s="252" t="s">
        <v>303</v>
      </c>
      <c r="E155" s="252" t="s">
        <v>453</v>
      </c>
      <c r="F155" s="252" t="s">
        <v>73</v>
      </c>
      <c r="G155" s="252" t="s">
        <v>73</v>
      </c>
      <c r="H155" s="252"/>
      <c r="I155" s="252" t="s">
        <v>57</v>
      </c>
      <c r="J155" s="253">
        <v>10221001.869999999</v>
      </c>
      <c r="K155" s="252" t="s">
        <v>73</v>
      </c>
      <c r="L155" s="231"/>
      <c r="M155" s="231"/>
      <c r="N155" s="231"/>
    </row>
    <row r="156" spans="3:14" s="216" customFormat="1">
      <c r="C156" s="254" t="s">
        <v>331</v>
      </c>
      <c r="D156" s="254" t="s">
        <v>303</v>
      </c>
      <c r="E156" s="254" t="s">
        <v>453</v>
      </c>
      <c r="F156" s="254" t="s">
        <v>73</v>
      </c>
      <c r="G156" s="254" t="s">
        <v>73</v>
      </c>
      <c r="H156" s="254"/>
      <c r="I156" s="254" t="s">
        <v>57</v>
      </c>
      <c r="J156" s="255">
        <v>23851208.119999997</v>
      </c>
      <c r="K156" s="254" t="s">
        <v>73</v>
      </c>
      <c r="L156" s="231"/>
      <c r="M156" s="231"/>
      <c r="N156" s="231"/>
    </row>
    <row r="157" spans="3:14" s="216" customFormat="1">
      <c r="C157" s="252" t="s">
        <v>332</v>
      </c>
      <c r="D157" s="252" t="s">
        <v>303</v>
      </c>
      <c r="E157" s="252" t="s">
        <v>453</v>
      </c>
      <c r="F157" s="252" t="s">
        <v>73</v>
      </c>
      <c r="G157" s="252" t="s">
        <v>73</v>
      </c>
      <c r="H157" s="252"/>
      <c r="I157" s="252" t="s">
        <v>57</v>
      </c>
      <c r="J157" s="253">
        <v>3124722.09</v>
      </c>
      <c r="K157" s="252" t="s">
        <v>73</v>
      </c>
      <c r="L157" s="231"/>
      <c r="M157" s="231"/>
      <c r="N157" s="231"/>
    </row>
    <row r="158" spans="3:14" s="216" customFormat="1">
      <c r="C158" s="254" t="s">
        <v>334</v>
      </c>
      <c r="D158" s="254" t="s">
        <v>303</v>
      </c>
      <c r="E158" s="254" t="s">
        <v>453</v>
      </c>
      <c r="F158" s="254" t="s">
        <v>73</v>
      </c>
      <c r="G158" s="254" t="s">
        <v>73</v>
      </c>
      <c r="H158" s="254"/>
      <c r="I158" s="254" t="s">
        <v>57</v>
      </c>
      <c r="J158" s="255">
        <v>1852283.69</v>
      </c>
      <c r="K158" s="254" t="s">
        <v>73</v>
      </c>
      <c r="L158" s="231"/>
      <c r="M158" s="231"/>
      <c r="N158" s="231"/>
    </row>
    <row r="159" spans="3:14" s="216" customFormat="1">
      <c r="C159" s="252" t="s">
        <v>338</v>
      </c>
      <c r="D159" s="252" t="s">
        <v>303</v>
      </c>
      <c r="E159" s="252" t="s">
        <v>453</v>
      </c>
      <c r="F159" s="252" t="s">
        <v>73</v>
      </c>
      <c r="G159" s="252" t="s">
        <v>73</v>
      </c>
      <c r="H159" s="252"/>
      <c r="I159" s="252" t="s">
        <v>57</v>
      </c>
      <c r="J159" s="253">
        <v>2562750.7400000002</v>
      </c>
      <c r="K159" s="252" t="s">
        <v>73</v>
      </c>
      <c r="L159" s="231"/>
      <c r="M159" s="231"/>
      <c r="N159" s="231"/>
    </row>
    <row r="160" spans="3:14" s="216" customFormat="1">
      <c r="C160" s="254" t="s">
        <v>340</v>
      </c>
      <c r="D160" s="254" t="s">
        <v>303</v>
      </c>
      <c r="E160" s="254" t="s">
        <v>453</v>
      </c>
      <c r="F160" s="254" t="s">
        <v>73</v>
      </c>
      <c r="G160" s="254" t="s">
        <v>73</v>
      </c>
      <c r="H160" s="254"/>
      <c r="I160" s="254" t="s">
        <v>57</v>
      </c>
      <c r="J160" s="255">
        <v>12277733.26</v>
      </c>
      <c r="K160" s="254" t="s">
        <v>73</v>
      </c>
      <c r="L160" s="231"/>
      <c r="M160" s="231"/>
      <c r="N160" s="231"/>
    </row>
    <row r="161" spans="3:14" s="216" customFormat="1">
      <c r="C161" s="252" t="s">
        <v>343</v>
      </c>
      <c r="D161" s="252" t="s">
        <v>303</v>
      </c>
      <c r="E161" s="252" t="s">
        <v>453</v>
      </c>
      <c r="F161" s="252" t="s">
        <v>73</v>
      </c>
      <c r="G161" s="252" t="s">
        <v>73</v>
      </c>
      <c r="H161" s="252"/>
      <c r="I161" s="252" t="s">
        <v>57</v>
      </c>
      <c r="J161" s="253">
        <v>2890168.56</v>
      </c>
      <c r="K161" s="252" t="s">
        <v>73</v>
      </c>
      <c r="L161" s="231"/>
      <c r="M161" s="231"/>
      <c r="N161" s="231"/>
    </row>
    <row r="162" spans="3:14" s="216" customFormat="1">
      <c r="C162" s="254" t="s">
        <v>346</v>
      </c>
      <c r="D162" s="254" t="s">
        <v>303</v>
      </c>
      <c r="E162" s="254" t="s">
        <v>453</v>
      </c>
      <c r="F162" s="254" t="s">
        <v>73</v>
      </c>
      <c r="G162" s="254" t="s">
        <v>73</v>
      </c>
      <c r="H162" s="254"/>
      <c r="I162" s="254" t="s">
        <v>57</v>
      </c>
      <c r="J162" s="255">
        <v>2946917.57</v>
      </c>
      <c r="K162" s="254" t="s">
        <v>73</v>
      </c>
      <c r="L162" s="231"/>
      <c r="M162" s="231"/>
      <c r="N162" s="231"/>
    </row>
    <row r="163" spans="3:14" s="216" customFormat="1">
      <c r="C163" s="252" t="s">
        <v>348</v>
      </c>
      <c r="D163" s="252" t="s">
        <v>303</v>
      </c>
      <c r="E163" s="252" t="s">
        <v>453</v>
      </c>
      <c r="F163" s="252" t="s">
        <v>73</v>
      </c>
      <c r="G163" s="252" t="s">
        <v>73</v>
      </c>
      <c r="H163" s="252"/>
      <c r="I163" s="252" t="s">
        <v>57</v>
      </c>
      <c r="J163" s="253">
        <v>868109.41</v>
      </c>
      <c r="K163" s="252" t="s">
        <v>73</v>
      </c>
      <c r="L163" s="231"/>
      <c r="M163" s="231"/>
      <c r="N163" s="231"/>
    </row>
    <row r="164" spans="3:14" s="216" customFormat="1">
      <c r="C164" s="254" t="s">
        <v>350</v>
      </c>
      <c r="D164" s="254" t="s">
        <v>303</v>
      </c>
      <c r="E164" s="254" t="s">
        <v>453</v>
      </c>
      <c r="F164" s="254" t="s">
        <v>73</v>
      </c>
      <c r="G164" s="254" t="s">
        <v>73</v>
      </c>
      <c r="H164" s="254"/>
      <c r="I164" s="254" t="s">
        <v>57</v>
      </c>
      <c r="J164" s="255">
        <v>1813114.05</v>
      </c>
      <c r="K164" s="254" t="s">
        <v>73</v>
      </c>
      <c r="L164" s="231"/>
      <c r="M164" s="231"/>
      <c r="N164" s="231"/>
    </row>
    <row r="165" spans="3:14" s="216" customFormat="1">
      <c r="C165" s="252" t="s">
        <v>351</v>
      </c>
      <c r="D165" s="252" t="s">
        <v>303</v>
      </c>
      <c r="E165" s="252" t="s">
        <v>453</v>
      </c>
      <c r="F165" s="252" t="s">
        <v>73</v>
      </c>
      <c r="G165" s="252" t="s">
        <v>73</v>
      </c>
      <c r="H165" s="252"/>
      <c r="I165" s="252" t="s">
        <v>57</v>
      </c>
      <c r="J165" s="253">
        <v>1724953.17</v>
      </c>
      <c r="K165" s="252" t="s">
        <v>73</v>
      </c>
      <c r="L165" s="231"/>
      <c r="M165" s="231"/>
      <c r="N165" s="231"/>
    </row>
    <row r="166" spans="3:14" s="216" customFormat="1">
      <c r="C166" s="231"/>
      <c r="D166" s="231"/>
      <c r="E166" s="231"/>
      <c r="F166" s="231"/>
      <c r="G166" s="231"/>
      <c r="H166" s="231"/>
      <c r="I166" s="231"/>
      <c r="J166" s="231"/>
      <c r="K166" s="231"/>
      <c r="L166" s="231"/>
      <c r="M166" s="231"/>
      <c r="N166" s="231"/>
    </row>
    <row r="167" spans="3:14" s="216" customFormat="1">
      <c r="C167" s="315"/>
      <c r="D167" s="315"/>
      <c r="E167" s="315"/>
      <c r="F167" s="315"/>
      <c r="G167" s="315"/>
      <c r="H167" s="315"/>
      <c r="I167" s="315"/>
      <c r="J167" s="315"/>
      <c r="K167" s="315"/>
      <c r="L167" s="315"/>
      <c r="M167" s="315"/>
      <c r="N167" s="315"/>
    </row>
    <row r="168" spans="3:14" s="216" customFormat="1">
      <c r="C168" s="315" t="s">
        <v>454</v>
      </c>
      <c r="D168" s="315"/>
      <c r="E168" s="315"/>
      <c r="F168" s="315"/>
      <c r="G168" s="315"/>
      <c r="H168" s="315"/>
      <c r="I168" s="315"/>
      <c r="J168" s="315"/>
      <c r="K168" s="315"/>
      <c r="L168" s="315"/>
      <c r="M168" s="315"/>
      <c r="N168" s="315"/>
    </row>
    <row r="169" spans="3:14" s="216" customFormat="1">
      <c r="C169" s="315" t="s">
        <v>455</v>
      </c>
      <c r="D169" s="315"/>
      <c r="E169" s="315"/>
      <c r="F169" s="315"/>
      <c r="G169" s="315"/>
      <c r="H169" s="315"/>
      <c r="I169" s="315"/>
      <c r="J169" s="315"/>
      <c r="K169" s="315"/>
      <c r="L169" s="315"/>
      <c r="M169" s="315"/>
      <c r="N169" s="315"/>
    </row>
    <row r="170" spans="3:14" s="216" customFormat="1">
      <c r="C170" s="315" t="s">
        <v>456</v>
      </c>
      <c r="D170" s="315"/>
      <c r="E170" s="315"/>
      <c r="F170" s="315"/>
      <c r="G170" s="315"/>
      <c r="H170" s="315"/>
      <c r="I170" s="315"/>
      <c r="J170" s="315"/>
      <c r="K170" s="315"/>
      <c r="L170" s="315"/>
      <c r="M170" s="315"/>
      <c r="N170" s="315"/>
    </row>
    <row r="171" spans="3:14" s="216" customFormat="1">
      <c r="C171" s="315" t="s">
        <v>457</v>
      </c>
      <c r="D171" s="315"/>
      <c r="E171" s="315"/>
      <c r="F171" s="315"/>
      <c r="G171" s="315"/>
      <c r="H171" s="315"/>
      <c r="I171" s="315"/>
      <c r="J171" s="315"/>
      <c r="K171" s="315"/>
      <c r="L171" s="315"/>
      <c r="M171" s="315"/>
      <c r="N171" s="315"/>
    </row>
    <row r="172" spans="3:14" s="216" customFormat="1">
      <c r="C172" s="317" t="s">
        <v>458</v>
      </c>
      <c r="D172" s="317"/>
      <c r="E172" s="317"/>
      <c r="F172" s="317"/>
      <c r="G172" s="317"/>
      <c r="H172" s="317"/>
      <c r="I172" s="317"/>
      <c r="J172" s="317"/>
      <c r="K172" s="317"/>
      <c r="L172" s="317"/>
      <c r="M172" s="317"/>
      <c r="N172" s="317"/>
    </row>
    <row r="173" spans="3:14" s="216" customFormat="1">
      <c r="C173" s="317" t="s">
        <v>459</v>
      </c>
      <c r="D173" s="317"/>
      <c r="E173" s="317"/>
      <c r="F173" s="317"/>
      <c r="G173" s="317"/>
      <c r="H173" s="317"/>
      <c r="I173" s="317"/>
      <c r="J173" s="317"/>
      <c r="K173" s="317"/>
      <c r="L173" s="317"/>
      <c r="M173" s="317"/>
      <c r="N173" s="317"/>
    </row>
    <row r="174" spans="3:14" s="216" customFormat="1">
      <c r="C174" s="317" t="s">
        <v>460</v>
      </c>
      <c r="D174" s="317"/>
      <c r="E174" s="317"/>
      <c r="F174" s="317"/>
      <c r="G174" s="317"/>
      <c r="H174" s="317"/>
      <c r="I174" s="317"/>
      <c r="J174" s="317"/>
      <c r="K174" s="317"/>
      <c r="L174" s="317"/>
      <c r="M174" s="317"/>
      <c r="N174" s="317"/>
    </row>
    <row r="175" spans="3:14" s="216" customFormat="1" ht="16.5" customHeight="1" thickBot="1">
      <c r="C175" s="318"/>
      <c r="D175" s="318"/>
      <c r="E175" s="318"/>
      <c r="F175" s="318"/>
      <c r="G175" s="318"/>
      <c r="H175" s="318"/>
      <c r="I175" s="318"/>
      <c r="J175" s="318"/>
      <c r="K175" s="318"/>
      <c r="L175" s="318"/>
      <c r="M175" s="318"/>
      <c r="N175" s="318"/>
    </row>
    <row r="176" spans="3:14" s="216" customFormat="1">
      <c r="C176" s="319"/>
      <c r="D176" s="319"/>
      <c r="E176" s="319"/>
      <c r="F176" s="319"/>
      <c r="G176" s="319"/>
      <c r="H176" s="319"/>
      <c r="I176" s="319"/>
      <c r="J176" s="319"/>
      <c r="K176" s="319"/>
      <c r="L176" s="319"/>
      <c r="M176" s="319"/>
      <c r="N176" s="319"/>
    </row>
    <row r="177" spans="3:14" s="216" customFormat="1" ht="15.6" thickBot="1">
      <c r="C177" s="285" t="s">
        <v>113</v>
      </c>
      <c r="D177" s="286"/>
      <c r="E177" s="286"/>
      <c r="F177" s="286"/>
      <c r="G177" s="286"/>
      <c r="H177" s="286"/>
      <c r="I177" s="286"/>
      <c r="J177" s="286"/>
      <c r="K177" s="286"/>
      <c r="L177" s="286"/>
      <c r="M177" s="286"/>
      <c r="N177" s="286"/>
    </row>
    <row r="178" spans="3:14" s="216" customFormat="1">
      <c r="C178" s="287" t="s">
        <v>114</v>
      </c>
      <c r="D178" s="288"/>
      <c r="E178" s="288"/>
      <c r="F178" s="288"/>
      <c r="G178" s="288"/>
      <c r="H178" s="288"/>
      <c r="I178" s="288"/>
      <c r="J178" s="288"/>
      <c r="K178" s="288"/>
      <c r="L178" s="288"/>
      <c r="M178" s="288"/>
      <c r="N178" s="288"/>
    </row>
    <row r="179" spans="3:14" s="216" customFormat="1" ht="15.6" thickBot="1">
      <c r="C179" s="312"/>
      <c r="D179" s="312"/>
      <c r="E179" s="312"/>
      <c r="F179" s="312"/>
      <c r="G179" s="312"/>
      <c r="H179" s="312"/>
      <c r="I179" s="312"/>
      <c r="J179" s="312"/>
      <c r="K179" s="312"/>
      <c r="L179" s="312"/>
      <c r="M179" s="312"/>
      <c r="N179" s="312"/>
    </row>
    <row r="180" spans="3:14" s="216" customFormat="1">
      <c r="C180" s="289" t="s">
        <v>34</v>
      </c>
      <c r="D180" s="289"/>
      <c r="E180" s="289"/>
      <c r="F180" s="289"/>
      <c r="G180" s="289"/>
      <c r="H180" s="289"/>
      <c r="I180" s="289"/>
      <c r="J180" s="289"/>
      <c r="K180" s="289"/>
      <c r="L180" s="289"/>
      <c r="M180" s="289"/>
      <c r="N180" s="289"/>
    </row>
    <row r="181" spans="3:14" s="216" customFormat="1" ht="15.75" customHeight="1">
      <c r="C181" s="265" t="s">
        <v>115</v>
      </c>
      <c r="D181" s="265"/>
      <c r="E181" s="265"/>
      <c r="F181" s="265"/>
      <c r="G181" s="265"/>
      <c r="H181" s="218"/>
      <c r="I181" s="218"/>
      <c r="J181" s="218"/>
      <c r="K181" s="218"/>
      <c r="L181" s="218"/>
      <c r="M181" s="218"/>
      <c r="N181" s="218"/>
    </row>
    <row r="182" spans="3:14" s="216" customFormat="1">
      <c r="C182" s="49" t="s">
        <v>116</v>
      </c>
      <c r="D182" s="219"/>
      <c r="E182" s="219"/>
      <c r="F182" s="219"/>
      <c r="G182" s="219"/>
      <c r="H182" s="219"/>
      <c r="I182" s="219"/>
      <c r="J182" s="219"/>
      <c r="K182" s="219"/>
      <c r="L182" s="219"/>
      <c r="M182" s="219"/>
      <c r="N182" s="219"/>
    </row>
  </sheetData>
  <protectedRanges>
    <protectedRange algorithmName="SHA-512" hashValue="19r0bVvPR7yZA0UiYij7Tv1CBk3noIABvFePbLhCJ4nk3L6A+Fy+RdPPS3STf+a52x4pG2PQK4FAkXK9epnlIA==" saltValue="gQC4yrLvnbJqxYZ0KSEoZA==" spinCount="100000" sqref="H147 C145:D148 F145:G148 H153:H165 C153:D165 B15:D144 H15:H145" name="Government revenues_1"/>
    <protectedRange algorithmName="SHA-512" hashValue="19r0bVvPR7yZA0UiYij7Tv1CBk3noIABvFePbLhCJ4nk3L6A+Fy+RdPPS3STf+a52x4pG2PQK4FAkXK9epnlIA==" saltValue="gQC4yrLvnbJqxYZ0KSEoZA==" spinCount="100000" sqref="I146:I148 I153:I165 I15:I144" name="Government revenues_2"/>
  </protectedRanges>
  <mergeCells count="28">
    <mergeCell ref="C178:N178"/>
    <mergeCell ref="C179:N179"/>
    <mergeCell ref="C180:N180"/>
    <mergeCell ref="C181:G181"/>
    <mergeCell ref="C172:N172"/>
    <mergeCell ref="C173:N173"/>
    <mergeCell ref="C174:N174"/>
    <mergeCell ref="C175:N175"/>
    <mergeCell ref="C176:N176"/>
    <mergeCell ref="C177:N177"/>
    <mergeCell ref="C171:N171"/>
    <mergeCell ref="C8:N8"/>
    <mergeCell ref="C9:N9"/>
    <mergeCell ref="C10:N10"/>
    <mergeCell ref="C11:N11"/>
    <mergeCell ref="B13:N13"/>
    <mergeCell ref="C150:N150"/>
    <mergeCell ref="C151:N151"/>
    <mergeCell ref="C167:N167"/>
    <mergeCell ref="C168:N168"/>
    <mergeCell ref="C169:N169"/>
    <mergeCell ref="C170:N170"/>
    <mergeCell ref="C7:N7"/>
    <mergeCell ref="C2:N2"/>
    <mergeCell ref="C3:N3"/>
    <mergeCell ref="C4:N4"/>
    <mergeCell ref="C5:N5"/>
    <mergeCell ref="C6:N6"/>
  </mergeCells>
  <dataValidations count="13">
    <dataValidation type="textLength" allowBlank="1" showInputMessage="1" showErrorMessage="1" errorTitle="Не изменяйте эти ячейки" error="Не изменяйте эти ячейки" sqref="C2:N9 H148:J148 H146:J146 L150:N166 C150:K152 C166:K166" xr:uid="{54E31788-23A1-49A3-B50C-D3074AD713C8}">
      <formula1>10000</formula1>
      <formula2>50000</formula2>
    </dataValidation>
    <dataValidation type="textLength" allowBlank="1" showInputMessage="1" showErrorMessage="1" sqref="O150:O182 H179:N182 C10:N14 O1:O14 C1:N1 B175:B182 C179:G180 D182:G182 C175:N176 B1:B14 B145:G149 K145:O149 H149:J149 H145:J145 H147:J147 A1:A182" xr:uid="{9327E6AD-D7CD-4682-92CD-884951A5E98C}">
      <formula1>9999999</formula1>
      <formula2>99999999</formula2>
    </dataValidation>
    <dataValidation type="whole" allowBlank="1" showInputMessage="1" showErrorMessage="1" errorTitle="Не изменяйте эти ячейки" error="Не изменяйте эти ячейки" sqref="C182 C181:G181 C177:N178" xr:uid="{84BE827E-AA40-48F2-A155-9571734152CB}">
      <formula1>10000</formula1>
      <formula2>50000</formula2>
    </dataValidation>
    <dataValidation type="list" allowBlank="1" showInputMessage="1" showErrorMessage="1" sqref="I153:I165 I15:I144" xr:uid="{F9A3AE0C-4FBC-4459-970D-0AB4DA06104F}">
      <formula1>Currency_code_list</formula1>
    </dataValidation>
    <dataValidation type="list" allowBlank="1" showInputMessage="1" showErrorMessage="1" sqref="D153:D165 D15:D144" xr:uid="{CACC1DE4-BF59-409A-904D-CBE3B2B9DAAE}">
      <formula1>Government_entities_list</formula1>
    </dataValidation>
    <dataValidation type="list" allowBlank="1" showInputMessage="1" showErrorMessage="1" sqref="K153:K165 F153:G165 K15:K144 F15:G144" xr:uid="{9552C9F0-1DBE-4E4B-A7C8-AB10AAE40169}">
      <formula1>Simple_options_list</formula1>
    </dataValidation>
    <dataValidation type="list" showInputMessage="1" showErrorMessage="1" sqref="H153:H165 H15:H144" xr:uid="{17BE246D-C214-437E-82DD-9A1A5A5D3AD5}">
      <formula1>Projectname</formula1>
    </dataValidation>
    <dataValidation type="list" showInputMessage="1" showErrorMessage="1" sqref="C153:C165 C15:C144" xr:uid="{953291B1-86FC-41E3-9240-559798396946}">
      <formula1>Companies_list</formula1>
    </dataValidation>
    <dataValidation type="decimal" operator="notBetween" allowBlank="1" showInputMessage="1" showErrorMessage="1" errorTitle="Количество" error="Введите только числа" promptTitle="Размер доходов" prompt="Пожалуйста, введите совокупное значение выверенных потоков доходов, раскрытых правительством." sqref="J153:J165 J15:J144" xr:uid="{5886D3BB-E2C3-4D6A-A398-8FE70EAC316D}">
      <formula1>0.1</formula1>
      <formula2>0.2</formula2>
    </dataValidation>
    <dataValidation type="list"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E140:E144" xr:uid="{2DA9701A-94FA-48D3-BB44-50A3FD8C4A62}">
      <formula1>Revenue_stream_list</formula1>
    </dataValidation>
    <dataValidation type="list" allowBlank="1" showInputMessage="1" showErrorMessage="1" sqref="B15:B144" xr:uid="{A8FE3A28-7F2D-4ED4-9C39-1F543A1783F2}">
      <formula1>Sector_list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5:L144" xr:uid="{82D72DC7-0D5F-447C-B689-C7FB08606F0E}">
      <formula1>0.1</formula1>
      <formula2>0.2</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5:M144" xr:uid="{D0333522-3853-4AF2-BA43-77E16C730123}">
      <formula1>"&lt;Выберите единицу измерения&gt;,Ст.м3,Ст.м3 н.э. o.e.,баррелями,Тонн,унциями (oz),carats,Scf"</formula1>
    </dataValidation>
  </dataValidations>
  <hyperlinks>
    <hyperlink ref="B13" r:id="rId1" location="r4-1" display="EITI Requirement 4.1" xr:uid="{CF7C7D68-A7E0-4275-8DFC-0BBF56B8EA02}"/>
    <hyperlink ref="C9:K9" r:id="rId2" display="If you have any questions, please contact data@eiti.org" xr:uid="{152B5656-AA94-40BE-B2D0-17810B116E79}"/>
    <hyperlink ref="C177:G177" r:id="rId3" display="For the latest version of Summary data templates, see  https://eiti.org/summary-data-template" xr:uid="{E911A169-94AD-4A0A-BCE0-7A8ED2DCDDCA}"/>
    <hyperlink ref="C177:I177" r:id="rId4" display="Последняя редакция Шаблонов сводных данных доступна по этой ссылке: https://eiti.org/ru/document/eiti-summary-data-template" xr:uid="{A4545F26-1D95-4423-AB28-B2670D94B679}"/>
    <hyperlink ref="C178:G178" r:id="rId5" display="Give us your feedback or report a conflict in the data! Write to us at  data@eiti.org" xr:uid="{73C82842-B944-405E-8C3D-F415227623F3}"/>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D5EF-FC1F-42B4-A722-FDA61E9BA4C4}">
  <dimension ref="A1:AE246"/>
  <sheetViews>
    <sheetView showGridLines="0" topLeftCell="H1" zoomScale="75" zoomScaleNormal="75" workbookViewId="0">
      <selection activeCell="Q8" sqref="Q8"/>
    </sheetView>
  </sheetViews>
  <sheetFormatPr defaultColWidth="9.28515625" defaultRowHeight="14.45"/>
  <cols>
    <col min="1" max="1" width="38.7109375" style="257" bestFit="1" customWidth="1"/>
    <col min="2" max="3" width="17.5703125" style="257" customWidth="1"/>
    <col min="4" max="7" width="26.42578125" style="257" customWidth="1"/>
    <col min="8" max="8" width="9.28515625" style="257"/>
    <col min="9" max="9" width="24.42578125" style="257" customWidth="1"/>
    <col min="10" max="10" width="28.5703125" style="257" customWidth="1"/>
    <col min="11" max="11" width="31" style="257" customWidth="1"/>
    <col min="12" max="13" width="9.28515625" style="257"/>
    <col min="14" max="14" width="17.42578125" style="257" customWidth="1"/>
    <col min="15" max="15" width="23.42578125" style="257" customWidth="1"/>
    <col min="16" max="16" width="29.7109375" style="257" customWidth="1"/>
    <col min="17" max="18" width="9.28515625" style="257"/>
    <col min="19" max="19" width="15.7109375" style="257" customWidth="1"/>
    <col min="20" max="20" width="10.7109375" style="257" customWidth="1"/>
    <col min="21" max="26" width="9.28515625" style="257"/>
    <col min="27" max="27" width="10.42578125" style="257" customWidth="1"/>
    <col min="28" max="28" width="9.28515625" style="257"/>
    <col min="29" max="29" width="15.5703125" style="257" customWidth="1"/>
    <col min="30" max="30" width="9.28515625" style="257"/>
    <col min="31" max="31" width="16" style="257" customWidth="1"/>
    <col min="32" max="16384" width="9.28515625" style="257"/>
  </cols>
  <sheetData>
    <row r="1" spans="1:31">
      <c r="A1" s="256" t="s">
        <v>461</v>
      </c>
      <c r="I1" s="256" t="s">
        <v>462</v>
      </c>
      <c r="K1" s="256" t="s">
        <v>463</v>
      </c>
      <c r="N1" s="256" t="s">
        <v>464</v>
      </c>
      <c r="S1" s="256" t="s">
        <v>465</v>
      </c>
      <c r="AA1" s="256" t="s">
        <v>466</v>
      </c>
      <c r="AC1" s="256" t="s">
        <v>467</v>
      </c>
      <c r="AE1" s="256" t="s">
        <v>468</v>
      </c>
    </row>
    <row r="2" spans="1:31">
      <c r="A2" s="256" t="s">
        <v>469</v>
      </c>
      <c r="B2" s="256" t="s">
        <v>470</v>
      </c>
      <c r="C2" s="256" t="s">
        <v>52</v>
      </c>
      <c r="D2" s="256" t="s">
        <v>471</v>
      </c>
      <c r="E2" s="256" t="s">
        <v>472</v>
      </c>
      <c r="F2" s="256" t="s">
        <v>473</v>
      </c>
      <c r="G2" s="256" t="s">
        <v>361</v>
      </c>
      <c r="I2" s="257" t="s">
        <v>474</v>
      </c>
      <c r="K2" s="257" t="s">
        <v>474</v>
      </c>
      <c r="N2" s="258" t="s">
        <v>475</v>
      </c>
      <c r="O2" s="258" t="s">
        <v>476</v>
      </c>
      <c r="P2" s="258" t="s">
        <v>477</v>
      </c>
      <c r="S2" s="256" t="s">
        <v>478</v>
      </c>
      <c r="T2" s="256" t="s">
        <v>479</v>
      </c>
      <c r="U2" s="256" t="s">
        <v>480</v>
      </c>
      <c r="V2" s="256" t="s">
        <v>382</v>
      </c>
      <c r="W2" s="256" t="s">
        <v>383</v>
      </c>
      <c r="X2" s="256" t="s">
        <v>384</v>
      </c>
      <c r="Y2" s="256" t="s">
        <v>385</v>
      </c>
      <c r="AA2" s="256" t="s">
        <v>481</v>
      </c>
      <c r="AC2" s="257" t="s">
        <v>482</v>
      </c>
      <c r="AE2" s="257" t="s">
        <v>483</v>
      </c>
    </row>
    <row r="3" spans="1:31">
      <c r="A3" s="257" t="s">
        <v>484</v>
      </c>
      <c r="B3" s="257" t="s">
        <v>485</v>
      </c>
      <c r="C3" s="257" t="s">
        <v>486</v>
      </c>
      <c r="D3" s="257" t="s">
        <v>487</v>
      </c>
      <c r="E3" s="257" t="s">
        <v>192</v>
      </c>
      <c r="F3" s="257">
        <v>840</v>
      </c>
      <c r="G3" s="257" t="s">
        <v>488</v>
      </c>
      <c r="I3" s="257" t="s">
        <v>489</v>
      </c>
      <c r="K3" s="259" t="s">
        <v>490</v>
      </c>
      <c r="N3" s="260" t="s">
        <v>491</v>
      </c>
      <c r="O3" s="260" t="s">
        <v>492</v>
      </c>
      <c r="P3" s="257" t="s">
        <v>493</v>
      </c>
      <c r="S3" s="257" t="s">
        <v>494</v>
      </c>
      <c r="T3" s="257" t="s">
        <v>495</v>
      </c>
      <c r="U3" s="257" t="s">
        <v>496</v>
      </c>
      <c r="V3" s="257" t="s">
        <v>497</v>
      </c>
      <c r="W3" s="257" t="s">
        <v>498</v>
      </c>
      <c r="X3" s="257" t="s">
        <v>494</v>
      </c>
      <c r="Y3" s="257" t="s">
        <v>494</v>
      </c>
      <c r="AA3" s="257" t="s">
        <v>499</v>
      </c>
      <c r="AC3" s="257" t="s">
        <v>500</v>
      </c>
      <c r="AE3" s="257" t="s">
        <v>501</v>
      </c>
    </row>
    <row r="4" spans="1:31">
      <c r="A4" s="257" t="s">
        <v>502</v>
      </c>
      <c r="B4" s="257" t="s">
        <v>503</v>
      </c>
      <c r="C4" s="257" t="s">
        <v>504</v>
      </c>
      <c r="D4" s="257" t="s">
        <v>505</v>
      </c>
      <c r="E4" s="257" t="s">
        <v>506</v>
      </c>
      <c r="F4" s="257">
        <v>971</v>
      </c>
      <c r="G4" s="257" t="s">
        <v>507</v>
      </c>
      <c r="I4" s="257" t="s">
        <v>508</v>
      </c>
      <c r="K4" s="257" t="s">
        <v>509</v>
      </c>
      <c r="N4" s="260" t="s">
        <v>510</v>
      </c>
      <c r="O4" s="260" t="s">
        <v>511</v>
      </c>
      <c r="P4" s="257" t="s">
        <v>512</v>
      </c>
      <c r="S4" s="257" t="s">
        <v>513</v>
      </c>
      <c r="T4" s="257" t="s">
        <v>514</v>
      </c>
      <c r="U4" s="257" t="s">
        <v>515</v>
      </c>
      <c r="V4" s="257" t="s">
        <v>497</v>
      </c>
      <c r="W4" s="257" t="s">
        <v>498</v>
      </c>
      <c r="X4" s="257" t="s">
        <v>513</v>
      </c>
      <c r="Y4" s="257" t="s">
        <v>513</v>
      </c>
      <c r="AA4" s="257" t="s">
        <v>516</v>
      </c>
      <c r="AC4" s="257" t="s">
        <v>517</v>
      </c>
      <c r="AE4" s="257" t="s">
        <v>518</v>
      </c>
    </row>
    <row r="5" spans="1:31">
      <c r="A5" s="257" t="s">
        <v>519</v>
      </c>
      <c r="B5" s="257" t="s">
        <v>520</v>
      </c>
      <c r="C5" s="257" t="s">
        <v>521</v>
      </c>
      <c r="D5" s="257" t="s">
        <v>522</v>
      </c>
      <c r="E5" s="257" t="s">
        <v>523</v>
      </c>
      <c r="F5" s="257">
        <v>978</v>
      </c>
      <c r="G5" s="257" t="s">
        <v>524</v>
      </c>
      <c r="I5" s="257" t="s">
        <v>525</v>
      </c>
      <c r="K5" s="257" t="s">
        <v>526</v>
      </c>
      <c r="N5" s="260" t="s">
        <v>527</v>
      </c>
      <c r="O5" s="260" t="s">
        <v>528</v>
      </c>
      <c r="P5" s="257" t="s">
        <v>529</v>
      </c>
      <c r="S5" s="257" t="s">
        <v>530</v>
      </c>
      <c r="T5" s="257" t="s">
        <v>531</v>
      </c>
      <c r="U5" s="257" t="s">
        <v>532</v>
      </c>
      <c r="V5" s="257" t="s">
        <v>497</v>
      </c>
      <c r="W5" s="257" t="s">
        <v>530</v>
      </c>
      <c r="X5" s="257" t="s">
        <v>530</v>
      </c>
      <c r="Y5" s="257" t="s">
        <v>530</v>
      </c>
      <c r="AA5" s="257" t="s">
        <v>533</v>
      </c>
      <c r="AC5" s="257" t="s">
        <v>534</v>
      </c>
      <c r="AE5" s="257" t="s">
        <v>535</v>
      </c>
    </row>
    <row r="6" spans="1:31">
      <c r="A6" s="257" t="s">
        <v>536</v>
      </c>
      <c r="B6" s="257" t="s">
        <v>537</v>
      </c>
      <c r="C6" s="257" t="s">
        <v>538</v>
      </c>
      <c r="D6" s="257" t="s">
        <v>539</v>
      </c>
      <c r="E6" s="257" t="s">
        <v>540</v>
      </c>
      <c r="F6" s="257">
        <v>8</v>
      </c>
      <c r="G6" s="257" t="s">
        <v>541</v>
      </c>
      <c r="I6" s="257" t="s">
        <v>542</v>
      </c>
      <c r="K6" s="257" t="s">
        <v>543</v>
      </c>
      <c r="N6" s="260" t="s">
        <v>544</v>
      </c>
      <c r="O6" s="260" t="s">
        <v>545</v>
      </c>
      <c r="P6" s="257" t="s">
        <v>546</v>
      </c>
      <c r="S6" s="257" t="s">
        <v>547</v>
      </c>
      <c r="T6" s="257" t="s">
        <v>548</v>
      </c>
      <c r="U6" s="257" t="s">
        <v>549</v>
      </c>
      <c r="V6" s="257" t="s">
        <v>497</v>
      </c>
      <c r="W6" s="257" t="s">
        <v>547</v>
      </c>
      <c r="X6" s="257" t="s">
        <v>547</v>
      </c>
      <c r="Y6" s="257" t="s">
        <v>547</v>
      </c>
      <c r="AA6" s="257" t="s">
        <v>550</v>
      </c>
      <c r="AC6" s="257" t="s">
        <v>551</v>
      </c>
      <c r="AE6" s="257" t="s">
        <v>552</v>
      </c>
    </row>
    <row r="7" spans="1:31">
      <c r="A7" s="257" t="s">
        <v>553</v>
      </c>
      <c r="B7" s="257" t="s">
        <v>554</v>
      </c>
      <c r="C7" s="257" t="s">
        <v>555</v>
      </c>
      <c r="D7" s="257" t="s">
        <v>556</v>
      </c>
      <c r="E7" s="257" t="s">
        <v>557</v>
      </c>
      <c r="F7" s="257">
        <v>12</v>
      </c>
      <c r="G7" s="257" t="s">
        <v>558</v>
      </c>
      <c r="I7" s="257" t="s">
        <v>543</v>
      </c>
      <c r="K7" s="257" t="s">
        <v>559</v>
      </c>
      <c r="N7" s="260" t="s">
        <v>560</v>
      </c>
      <c r="O7" s="260" t="s">
        <v>561</v>
      </c>
      <c r="P7" s="257" t="s">
        <v>562</v>
      </c>
      <c r="S7" s="257" t="s">
        <v>563</v>
      </c>
      <c r="T7" s="257" t="s">
        <v>564</v>
      </c>
      <c r="U7" s="257" t="s">
        <v>565</v>
      </c>
      <c r="V7" s="257" t="s">
        <v>497</v>
      </c>
      <c r="W7" s="257" t="s">
        <v>566</v>
      </c>
      <c r="X7" s="257" t="s">
        <v>563</v>
      </c>
      <c r="Y7" s="257" t="s">
        <v>563</v>
      </c>
      <c r="AA7" s="257" t="s">
        <v>543</v>
      </c>
      <c r="AC7" s="257" t="s">
        <v>567</v>
      </c>
      <c r="AE7" s="257" t="s">
        <v>567</v>
      </c>
    </row>
    <row r="8" spans="1:31">
      <c r="A8" s="257" t="s">
        <v>568</v>
      </c>
      <c r="B8" s="257" t="s">
        <v>569</v>
      </c>
      <c r="C8" s="257" t="s">
        <v>570</v>
      </c>
      <c r="D8" s="257" t="s">
        <v>571</v>
      </c>
      <c r="E8" s="257" t="s">
        <v>192</v>
      </c>
      <c r="F8" s="257">
        <v>840</v>
      </c>
      <c r="G8" s="257" t="s">
        <v>488</v>
      </c>
      <c r="N8" s="260" t="s">
        <v>572</v>
      </c>
      <c r="O8" s="260" t="s">
        <v>573</v>
      </c>
      <c r="P8" s="257" t="s">
        <v>574</v>
      </c>
      <c r="S8" s="257" t="s">
        <v>575</v>
      </c>
      <c r="T8" s="257" t="s">
        <v>576</v>
      </c>
      <c r="U8" s="257" t="s">
        <v>577</v>
      </c>
      <c r="V8" s="257" t="s">
        <v>497</v>
      </c>
      <c r="W8" s="257" t="s">
        <v>566</v>
      </c>
      <c r="X8" s="257" t="s">
        <v>575</v>
      </c>
      <c r="Y8" s="257" t="s">
        <v>575</v>
      </c>
      <c r="AA8" s="257" t="s">
        <v>578</v>
      </c>
      <c r="AC8" s="257" t="s">
        <v>543</v>
      </c>
    </row>
    <row r="9" spans="1:31">
      <c r="A9" s="257" t="s">
        <v>579</v>
      </c>
      <c r="B9" s="257" t="s">
        <v>580</v>
      </c>
      <c r="C9" s="257" t="s">
        <v>581</v>
      </c>
      <c r="D9" s="257" t="s">
        <v>582</v>
      </c>
      <c r="E9" s="257" t="s">
        <v>523</v>
      </c>
      <c r="F9" s="257">
        <v>978</v>
      </c>
      <c r="G9" s="257" t="s">
        <v>524</v>
      </c>
      <c r="I9" s="256" t="s">
        <v>583</v>
      </c>
      <c r="N9" s="260" t="s">
        <v>584</v>
      </c>
      <c r="O9" s="260" t="s">
        <v>585</v>
      </c>
      <c r="P9" s="257" t="s">
        <v>586</v>
      </c>
      <c r="S9" s="257" t="s">
        <v>587</v>
      </c>
      <c r="T9" s="257" t="s">
        <v>588</v>
      </c>
      <c r="U9" s="257" t="s">
        <v>589</v>
      </c>
      <c r="V9" s="257" t="s">
        <v>497</v>
      </c>
      <c r="W9" s="257" t="s">
        <v>566</v>
      </c>
      <c r="X9" s="257" t="s">
        <v>590</v>
      </c>
      <c r="Y9" s="257" t="s">
        <v>587</v>
      </c>
      <c r="AA9" s="257" t="s">
        <v>567</v>
      </c>
    </row>
    <row r="10" spans="1:31">
      <c r="A10" s="257" t="s">
        <v>591</v>
      </c>
      <c r="B10" s="257" t="s">
        <v>592</v>
      </c>
      <c r="C10" s="257" t="s">
        <v>593</v>
      </c>
      <c r="D10" s="257" t="s">
        <v>594</v>
      </c>
      <c r="E10" s="257" t="s">
        <v>595</v>
      </c>
      <c r="F10" s="257">
        <v>973</v>
      </c>
      <c r="G10" s="257" t="s">
        <v>596</v>
      </c>
      <c r="I10" s="261" t="s">
        <v>472</v>
      </c>
      <c r="J10" s="261" t="s">
        <v>473</v>
      </c>
      <c r="K10" s="262" t="s">
        <v>361</v>
      </c>
      <c r="N10" s="260" t="s">
        <v>597</v>
      </c>
      <c r="O10" s="260" t="s">
        <v>598</v>
      </c>
      <c r="P10" s="257" t="s">
        <v>599</v>
      </c>
      <c r="S10" s="257" t="s">
        <v>600</v>
      </c>
      <c r="T10" s="257" t="s">
        <v>601</v>
      </c>
      <c r="U10" s="257" t="s">
        <v>602</v>
      </c>
      <c r="V10" s="257" t="s">
        <v>497</v>
      </c>
      <c r="W10" s="257" t="s">
        <v>566</v>
      </c>
      <c r="X10" s="257" t="s">
        <v>590</v>
      </c>
      <c r="Y10" s="257" t="s">
        <v>600</v>
      </c>
    </row>
    <row r="11" spans="1:31">
      <c r="A11" s="257" t="s">
        <v>603</v>
      </c>
      <c r="B11" s="257" t="s">
        <v>604</v>
      </c>
      <c r="C11" s="257" t="s">
        <v>605</v>
      </c>
      <c r="D11" s="257" t="s">
        <v>606</v>
      </c>
      <c r="E11" s="257" t="s">
        <v>607</v>
      </c>
      <c r="F11" s="257">
        <v>951</v>
      </c>
      <c r="G11" s="257" t="s">
        <v>608</v>
      </c>
      <c r="I11" s="263" t="s">
        <v>609</v>
      </c>
      <c r="J11" s="263">
        <v>784</v>
      </c>
      <c r="K11" s="264" t="s">
        <v>610</v>
      </c>
      <c r="N11" s="260" t="s">
        <v>611</v>
      </c>
      <c r="O11" s="260" t="s">
        <v>612</v>
      </c>
      <c r="P11" s="257" t="s">
        <v>613</v>
      </c>
      <c r="S11" s="257" t="s">
        <v>614</v>
      </c>
      <c r="T11" s="257" t="s">
        <v>615</v>
      </c>
      <c r="U11" s="257" t="s">
        <v>616</v>
      </c>
      <c r="V11" s="257" t="s">
        <v>497</v>
      </c>
      <c r="W11" s="257" t="s">
        <v>566</v>
      </c>
      <c r="X11" s="257" t="s">
        <v>590</v>
      </c>
      <c r="Y11" s="257" t="s">
        <v>614</v>
      </c>
    </row>
    <row r="12" spans="1:31">
      <c r="A12" s="257" t="s">
        <v>617</v>
      </c>
      <c r="B12" s="257" t="s">
        <v>618</v>
      </c>
      <c r="C12" s="257" t="s">
        <v>619</v>
      </c>
      <c r="D12" s="257" t="s">
        <v>620</v>
      </c>
      <c r="E12" s="257" t="s">
        <v>607</v>
      </c>
      <c r="F12" s="257">
        <v>951</v>
      </c>
      <c r="G12" s="257" t="s">
        <v>608</v>
      </c>
      <c r="I12" s="263" t="s">
        <v>506</v>
      </c>
      <c r="J12" s="263">
        <v>971</v>
      </c>
      <c r="K12" s="264" t="s">
        <v>507</v>
      </c>
      <c r="N12" s="260" t="s">
        <v>621</v>
      </c>
      <c r="O12" s="260" t="s">
        <v>622</v>
      </c>
      <c r="P12" s="257" t="s">
        <v>623</v>
      </c>
      <c r="S12" s="257" t="s">
        <v>624</v>
      </c>
      <c r="T12" s="257" t="s">
        <v>625</v>
      </c>
      <c r="U12" s="257" t="s">
        <v>626</v>
      </c>
      <c r="V12" s="257" t="s">
        <v>497</v>
      </c>
      <c r="W12" s="257" t="s">
        <v>627</v>
      </c>
      <c r="X12" s="257" t="s">
        <v>624</v>
      </c>
      <c r="Y12" s="257" t="s">
        <v>624</v>
      </c>
    </row>
    <row r="13" spans="1:31">
      <c r="A13" s="257" t="s">
        <v>628</v>
      </c>
      <c r="B13" s="257" t="s">
        <v>629</v>
      </c>
      <c r="C13" s="257" t="s">
        <v>630</v>
      </c>
      <c r="D13" s="257" t="s">
        <v>631</v>
      </c>
      <c r="E13" s="257" t="s">
        <v>632</v>
      </c>
      <c r="F13" s="257">
        <v>32</v>
      </c>
      <c r="G13" s="257" t="s">
        <v>633</v>
      </c>
      <c r="I13" s="263" t="s">
        <v>540</v>
      </c>
      <c r="J13" s="263">
        <v>8</v>
      </c>
      <c r="K13" s="264" t="s">
        <v>541</v>
      </c>
      <c r="N13" s="260" t="s">
        <v>634</v>
      </c>
      <c r="O13" s="260" t="s">
        <v>635</v>
      </c>
      <c r="P13" s="257" t="s">
        <v>636</v>
      </c>
      <c r="S13" s="257" t="s">
        <v>637</v>
      </c>
      <c r="T13" s="257" t="s">
        <v>638</v>
      </c>
      <c r="U13" s="257" t="s">
        <v>639</v>
      </c>
      <c r="V13" s="257" t="s">
        <v>497</v>
      </c>
      <c r="W13" s="257" t="s">
        <v>627</v>
      </c>
      <c r="X13" s="257" t="s">
        <v>637</v>
      </c>
      <c r="Y13" s="257" t="s">
        <v>637</v>
      </c>
    </row>
    <row r="14" spans="1:31">
      <c r="A14" s="257" t="s">
        <v>640</v>
      </c>
      <c r="B14" s="257" t="s">
        <v>641</v>
      </c>
      <c r="C14" s="257" t="s">
        <v>642</v>
      </c>
      <c r="D14" s="257" t="s">
        <v>643</v>
      </c>
      <c r="E14" s="257" t="s">
        <v>644</v>
      </c>
      <c r="F14" s="257">
        <v>51</v>
      </c>
      <c r="G14" s="257" t="s">
        <v>645</v>
      </c>
      <c r="I14" s="263" t="s">
        <v>644</v>
      </c>
      <c r="J14" s="263">
        <v>51</v>
      </c>
      <c r="K14" s="264" t="s">
        <v>645</v>
      </c>
      <c r="N14" s="260" t="s">
        <v>646</v>
      </c>
      <c r="O14" s="260" t="s">
        <v>647</v>
      </c>
      <c r="P14" s="257" t="s">
        <v>648</v>
      </c>
      <c r="S14" s="257" t="s">
        <v>649</v>
      </c>
      <c r="T14" s="257" t="s">
        <v>650</v>
      </c>
      <c r="U14" s="257" t="s">
        <v>651</v>
      </c>
      <c r="V14" s="257" t="s">
        <v>497</v>
      </c>
      <c r="W14" s="257" t="s">
        <v>627</v>
      </c>
      <c r="X14" s="257" t="s">
        <v>649</v>
      </c>
      <c r="Y14" s="257" t="s">
        <v>649</v>
      </c>
    </row>
    <row r="15" spans="1:31">
      <c r="A15" s="257" t="s">
        <v>652</v>
      </c>
      <c r="B15" s="257" t="s">
        <v>653</v>
      </c>
      <c r="C15" s="257" t="s">
        <v>654</v>
      </c>
      <c r="D15" s="257" t="s">
        <v>655</v>
      </c>
      <c r="E15" s="257" t="s">
        <v>656</v>
      </c>
      <c r="F15" s="257">
        <v>533</v>
      </c>
      <c r="G15" s="257" t="s">
        <v>657</v>
      </c>
      <c r="I15" s="263" t="s">
        <v>658</v>
      </c>
      <c r="J15" s="263">
        <v>532</v>
      </c>
      <c r="K15" s="264" t="s">
        <v>659</v>
      </c>
      <c r="N15" s="260" t="s">
        <v>660</v>
      </c>
      <c r="O15" s="260" t="s">
        <v>661</v>
      </c>
      <c r="P15" s="257" t="s">
        <v>662</v>
      </c>
      <c r="S15" s="257" t="s">
        <v>663</v>
      </c>
      <c r="T15" s="257" t="s">
        <v>664</v>
      </c>
      <c r="U15" s="257" t="s">
        <v>665</v>
      </c>
      <c r="V15" s="257" t="s">
        <v>497</v>
      </c>
      <c r="W15" s="257" t="s">
        <v>663</v>
      </c>
      <c r="X15" s="257" t="s">
        <v>663</v>
      </c>
      <c r="Y15" s="257" t="s">
        <v>663</v>
      </c>
    </row>
    <row r="16" spans="1:31">
      <c r="A16" s="257" t="s">
        <v>666</v>
      </c>
      <c r="B16" s="257" t="s">
        <v>667</v>
      </c>
      <c r="C16" s="257" t="s">
        <v>668</v>
      </c>
      <c r="D16" s="257" t="s">
        <v>669</v>
      </c>
      <c r="E16" s="257" t="s">
        <v>670</v>
      </c>
      <c r="F16" s="257">
        <v>36</v>
      </c>
      <c r="G16" s="257" t="s">
        <v>671</v>
      </c>
      <c r="I16" s="263" t="s">
        <v>595</v>
      </c>
      <c r="J16" s="263">
        <v>973</v>
      </c>
      <c r="K16" s="264" t="s">
        <v>596</v>
      </c>
      <c r="N16" s="260" t="s">
        <v>672</v>
      </c>
      <c r="O16" s="260" t="s">
        <v>673</v>
      </c>
      <c r="P16" s="257" t="s">
        <v>674</v>
      </c>
      <c r="S16" s="257" t="s">
        <v>675</v>
      </c>
      <c r="T16" s="257" t="s">
        <v>676</v>
      </c>
      <c r="U16" s="257" t="s">
        <v>677</v>
      </c>
      <c r="V16" s="257" t="s">
        <v>678</v>
      </c>
      <c r="W16" s="257" t="s">
        <v>675</v>
      </c>
      <c r="X16" s="257" t="s">
        <v>675</v>
      </c>
      <c r="Y16" s="257" t="s">
        <v>675</v>
      </c>
    </row>
    <row r="17" spans="1:25">
      <c r="A17" s="257" t="s">
        <v>679</v>
      </c>
      <c r="B17" s="257" t="s">
        <v>680</v>
      </c>
      <c r="C17" s="257" t="s">
        <v>681</v>
      </c>
      <c r="D17" s="257" t="s">
        <v>682</v>
      </c>
      <c r="E17" s="257" t="s">
        <v>523</v>
      </c>
      <c r="F17" s="257">
        <v>978</v>
      </c>
      <c r="G17" s="257" t="s">
        <v>524</v>
      </c>
      <c r="I17" s="263" t="s">
        <v>632</v>
      </c>
      <c r="J17" s="263">
        <v>32</v>
      </c>
      <c r="K17" s="264" t="s">
        <v>633</v>
      </c>
      <c r="N17" s="260" t="s">
        <v>683</v>
      </c>
      <c r="O17" s="260" t="s">
        <v>684</v>
      </c>
      <c r="P17" s="257" t="s">
        <v>685</v>
      </c>
      <c r="S17" s="257" t="s">
        <v>686</v>
      </c>
      <c r="T17" s="257" t="s">
        <v>687</v>
      </c>
      <c r="U17" s="257" t="s">
        <v>688</v>
      </c>
      <c r="V17" s="257" t="s">
        <v>689</v>
      </c>
      <c r="W17" s="257" t="s">
        <v>690</v>
      </c>
      <c r="X17" s="257" t="s">
        <v>691</v>
      </c>
      <c r="Y17" s="257" t="s">
        <v>686</v>
      </c>
    </row>
    <row r="18" spans="1:25">
      <c r="A18" s="257" t="s">
        <v>692</v>
      </c>
      <c r="B18" s="257" t="s">
        <v>693</v>
      </c>
      <c r="C18" s="257" t="s">
        <v>694</v>
      </c>
      <c r="D18" s="257" t="s">
        <v>695</v>
      </c>
      <c r="E18" s="257" t="s">
        <v>696</v>
      </c>
      <c r="F18" s="257">
        <v>944</v>
      </c>
      <c r="G18" s="257" t="s">
        <v>697</v>
      </c>
      <c r="I18" s="263" t="s">
        <v>670</v>
      </c>
      <c r="J18" s="263">
        <v>36</v>
      </c>
      <c r="K18" s="264" t="s">
        <v>671</v>
      </c>
      <c r="N18" s="260" t="s">
        <v>698</v>
      </c>
      <c r="O18" s="260" t="s">
        <v>699</v>
      </c>
      <c r="P18" s="257" t="s">
        <v>700</v>
      </c>
      <c r="S18" s="257" t="s">
        <v>701</v>
      </c>
      <c r="T18" s="257" t="s">
        <v>702</v>
      </c>
      <c r="U18" s="257" t="s">
        <v>703</v>
      </c>
      <c r="V18" s="257" t="s">
        <v>689</v>
      </c>
      <c r="W18" s="257" t="s">
        <v>690</v>
      </c>
      <c r="X18" s="257" t="s">
        <v>691</v>
      </c>
      <c r="Y18" s="257" t="s">
        <v>701</v>
      </c>
    </row>
    <row r="19" spans="1:25">
      <c r="A19" s="257" t="s">
        <v>704</v>
      </c>
      <c r="B19" s="257" t="s">
        <v>705</v>
      </c>
      <c r="C19" s="257" t="s">
        <v>706</v>
      </c>
      <c r="D19" s="257" t="s">
        <v>707</v>
      </c>
      <c r="E19" s="257" t="s">
        <v>708</v>
      </c>
      <c r="F19" s="257">
        <v>44</v>
      </c>
      <c r="G19" s="257" t="s">
        <v>709</v>
      </c>
      <c r="I19" s="263" t="s">
        <v>656</v>
      </c>
      <c r="J19" s="263">
        <v>533</v>
      </c>
      <c r="K19" s="264" t="s">
        <v>657</v>
      </c>
      <c r="N19" s="260" t="s">
        <v>710</v>
      </c>
      <c r="O19" s="260" t="s">
        <v>711</v>
      </c>
      <c r="P19" s="257" t="s">
        <v>712</v>
      </c>
      <c r="S19" s="257" t="s">
        <v>713</v>
      </c>
      <c r="T19" s="257" t="s">
        <v>714</v>
      </c>
      <c r="U19" s="257" t="s">
        <v>715</v>
      </c>
      <c r="V19" s="257" t="s">
        <v>689</v>
      </c>
      <c r="W19" s="257" t="s">
        <v>690</v>
      </c>
      <c r="X19" s="257" t="s">
        <v>713</v>
      </c>
      <c r="Y19" s="257" t="s">
        <v>713</v>
      </c>
    </row>
    <row r="20" spans="1:25">
      <c r="A20" s="257" t="s">
        <v>716</v>
      </c>
      <c r="B20" s="257" t="s">
        <v>717</v>
      </c>
      <c r="C20" s="257" t="s">
        <v>718</v>
      </c>
      <c r="D20" s="257" t="s">
        <v>719</v>
      </c>
      <c r="E20" s="257" t="s">
        <v>720</v>
      </c>
      <c r="F20" s="257">
        <v>48</v>
      </c>
      <c r="G20" s="257" t="s">
        <v>721</v>
      </c>
      <c r="I20" s="263" t="s">
        <v>696</v>
      </c>
      <c r="J20" s="263">
        <v>944</v>
      </c>
      <c r="K20" s="264" t="s">
        <v>697</v>
      </c>
      <c r="N20" s="260" t="s">
        <v>722</v>
      </c>
      <c r="O20" s="260" t="s">
        <v>723</v>
      </c>
      <c r="P20" s="257" t="s">
        <v>724</v>
      </c>
      <c r="S20" s="257" t="s">
        <v>725</v>
      </c>
      <c r="T20" s="257" t="s">
        <v>726</v>
      </c>
      <c r="U20" s="257" t="s">
        <v>727</v>
      </c>
      <c r="V20" s="257" t="s">
        <v>689</v>
      </c>
      <c r="W20" s="257" t="s">
        <v>690</v>
      </c>
      <c r="X20" s="257" t="s">
        <v>728</v>
      </c>
      <c r="Y20" s="257" t="s">
        <v>725</v>
      </c>
    </row>
    <row r="21" spans="1:25">
      <c r="A21" s="257" t="s">
        <v>729</v>
      </c>
      <c r="B21" s="257" t="s">
        <v>730</v>
      </c>
      <c r="C21" s="257" t="s">
        <v>731</v>
      </c>
      <c r="D21" s="257" t="s">
        <v>732</v>
      </c>
      <c r="E21" s="257" t="s">
        <v>733</v>
      </c>
      <c r="F21" s="257">
        <v>50</v>
      </c>
      <c r="G21" s="257" t="s">
        <v>734</v>
      </c>
      <c r="I21" s="263" t="s">
        <v>735</v>
      </c>
      <c r="J21" s="263">
        <v>977</v>
      </c>
      <c r="K21" s="264" t="s">
        <v>736</v>
      </c>
      <c r="N21" s="260" t="s">
        <v>737</v>
      </c>
      <c r="O21" s="260" t="s">
        <v>738</v>
      </c>
      <c r="P21" s="257" t="s">
        <v>739</v>
      </c>
      <c r="S21" s="257" t="s">
        <v>740</v>
      </c>
      <c r="T21" s="257" t="s">
        <v>741</v>
      </c>
      <c r="U21" s="257" t="s">
        <v>742</v>
      </c>
      <c r="V21" s="257" t="s">
        <v>689</v>
      </c>
      <c r="W21" s="257" t="s">
        <v>690</v>
      </c>
      <c r="X21" s="257" t="s">
        <v>728</v>
      </c>
      <c r="Y21" s="257" t="s">
        <v>740</v>
      </c>
    </row>
    <row r="22" spans="1:25">
      <c r="A22" s="257" t="s">
        <v>743</v>
      </c>
      <c r="B22" s="257" t="s">
        <v>744</v>
      </c>
      <c r="C22" s="257" t="s">
        <v>745</v>
      </c>
      <c r="D22" s="257" t="s">
        <v>746</v>
      </c>
      <c r="E22" s="257" t="s">
        <v>747</v>
      </c>
      <c r="F22" s="257">
        <v>52</v>
      </c>
      <c r="G22" s="257" t="s">
        <v>748</v>
      </c>
      <c r="I22" s="263" t="s">
        <v>747</v>
      </c>
      <c r="J22" s="263">
        <v>52</v>
      </c>
      <c r="K22" s="264" t="s">
        <v>748</v>
      </c>
      <c r="N22" s="260" t="s">
        <v>749</v>
      </c>
      <c r="O22" s="260" t="s">
        <v>750</v>
      </c>
      <c r="P22" s="257" t="s">
        <v>751</v>
      </c>
      <c r="S22" s="257" t="s">
        <v>752</v>
      </c>
      <c r="T22" s="257" t="s">
        <v>753</v>
      </c>
      <c r="U22" s="257" t="s">
        <v>754</v>
      </c>
      <c r="V22" s="257" t="s">
        <v>689</v>
      </c>
      <c r="W22" s="257" t="s">
        <v>690</v>
      </c>
      <c r="X22" s="257" t="s">
        <v>728</v>
      </c>
      <c r="Y22" s="257" t="s">
        <v>755</v>
      </c>
    </row>
    <row r="23" spans="1:25">
      <c r="A23" s="257" t="s">
        <v>756</v>
      </c>
      <c r="B23" s="257" t="s">
        <v>757</v>
      </c>
      <c r="C23" s="257" t="s">
        <v>758</v>
      </c>
      <c r="D23" s="257" t="s">
        <v>759</v>
      </c>
      <c r="E23" s="257" t="s">
        <v>760</v>
      </c>
      <c r="F23" s="257">
        <v>974</v>
      </c>
      <c r="G23" s="257" t="s">
        <v>761</v>
      </c>
      <c r="I23" s="263" t="s">
        <v>733</v>
      </c>
      <c r="J23" s="263">
        <v>50</v>
      </c>
      <c r="K23" s="264" t="s">
        <v>734</v>
      </c>
      <c r="N23" s="260" t="s">
        <v>762</v>
      </c>
      <c r="O23" s="260" t="s">
        <v>763</v>
      </c>
      <c r="P23" s="257" t="s">
        <v>764</v>
      </c>
      <c r="S23" s="257" t="s">
        <v>765</v>
      </c>
      <c r="T23" s="257" t="s">
        <v>766</v>
      </c>
      <c r="U23" s="257" t="s">
        <v>767</v>
      </c>
      <c r="V23" s="257" t="s">
        <v>689</v>
      </c>
      <c r="W23" s="257" t="s">
        <v>690</v>
      </c>
      <c r="X23" s="257" t="s">
        <v>728</v>
      </c>
      <c r="Y23" s="257" t="s">
        <v>755</v>
      </c>
    </row>
    <row r="24" spans="1:25">
      <c r="A24" s="257" t="s">
        <v>768</v>
      </c>
      <c r="B24" s="257" t="s">
        <v>769</v>
      </c>
      <c r="C24" s="257" t="s">
        <v>770</v>
      </c>
      <c r="D24" s="257" t="s">
        <v>771</v>
      </c>
      <c r="E24" s="257" t="s">
        <v>523</v>
      </c>
      <c r="F24" s="257">
        <v>978</v>
      </c>
      <c r="G24" s="257" t="s">
        <v>524</v>
      </c>
      <c r="I24" s="263" t="s">
        <v>772</v>
      </c>
      <c r="J24" s="263">
        <v>975</v>
      </c>
      <c r="K24" s="264" t="s">
        <v>773</v>
      </c>
      <c r="N24" s="260" t="s">
        <v>774</v>
      </c>
      <c r="O24" s="260" t="s">
        <v>775</v>
      </c>
      <c r="P24" s="257" t="s">
        <v>776</v>
      </c>
      <c r="S24" s="257" t="s">
        <v>777</v>
      </c>
      <c r="T24" s="257" t="s">
        <v>778</v>
      </c>
      <c r="U24" s="257" t="s">
        <v>779</v>
      </c>
      <c r="V24" s="257" t="s">
        <v>689</v>
      </c>
      <c r="W24" s="257" t="s">
        <v>690</v>
      </c>
      <c r="X24" s="257" t="s">
        <v>728</v>
      </c>
      <c r="Y24" s="257" t="s">
        <v>777</v>
      </c>
    </row>
    <row r="25" spans="1:25">
      <c r="A25" s="257" t="s">
        <v>780</v>
      </c>
      <c r="B25" s="257" t="s">
        <v>781</v>
      </c>
      <c r="C25" s="257" t="s">
        <v>782</v>
      </c>
      <c r="D25" s="257" t="s">
        <v>783</v>
      </c>
      <c r="E25" s="257" t="s">
        <v>784</v>
      </c>
      <c r="F25" s="257">
        <v>84</v>
      </c>
      <c r="G25" s="257" t="s">
        <v>785</v>
      </c>
      <c r="I25" s="263" t="s">
        <v>720</v>
      </c>
      <c r="J25" s="263">
        <v>48</v>
      </c>
      <c r="K25" s="264" t="s">
        <v>721</v>
      </c>
      <c r="N25" s="260" t="s">
        <v>786</v>
      </c>
      <c r="O25" s="260" t="s">
        <v>787</v>
      </c>
      <c r="P25" s="257" t="s">
        <v>788</v>
      </c>
      <c r="S25" s="257" t="s">
        <v>789</v>
      </c>
      <c r="T25" s="257" t="s">
        <v>790</v>
      </c>
      <c r="U25" s="257" t="s">
        <v>791</v>
      </c>
      <c r="V25" s="257" t="s">
        <v>689</v>
      </c>
      <c r="W25" s="257" t="s">
        <v>690</v>
      </c>
      <c r="X25" s="257" t="s">
        <v>728</v>
      </c>
      <c r="Y25" s="257" t="s">
        <v>789</v>
      </c>
    </row>
    <row r="26" spans="1:25">
      <c r="A26" s="257" t="s">
        <v>792</v>
      </c>
      <c r="B26" s="257" t="s">
        <v>793</v>
      </c>
      <c r="C26" s="257" t="s">
        <v>794</v>
      </c>
      <c r="D26" s="257" t="s">
        <v>795</v>
      </c>
      <c r="E26" s="257" t="s">
        <v>796</v>
      </c>
      <c r="F26" s="257">
        <v>952</v>
      </c>
      <c r="G26" s="257" t="s">
        <v>797</v>
      </c>
      <c r="I26" s="263" t="s">
        <v>798</v>
      </c>
      <c r="J26" s="263">
        <v>108</v>
      </c>
      <c r="K26" s="264" t="s">
        <v>799</v>
      </c>
      <c r="N26" s="260" t="s">
        <v>800</v>
      </c>
      <c r="O26" s="260" t="s">
        <v>801</v>
      </c>
      <c r="P26" s="257" t="s">
        <v>802</v>
      </c>
      <c r="S26" s="257" t="s">
        <v>803</v>
      </c>
      <c r="T26" s="257" t="s">
        <v>804</v>
      </c>
      <c r="U26" s="257" t="s">
        <v>805</v>
      </c>
      <c r="V26" s="257" t="s">
        <v>689</v>
      </c>
      <c r="W26" s="257" t="s">
        <v>806</v>
      </c>
      <c r="X26" s="257" t="s">
        <v>803</v>
      </c>
      <c r="Y26" s="257" t="s">
        <v>803</v>
      </c>
    </row>
    <row r="27" spans="1:25">
      <c r="A27" s="257" t="s">
        <v>807</v>
      </c>
      <c r="B27" s="257" t="s">
        <v>808</v>
      </c>
      <c r="C27" s="257" t="s">
        <v>809</v>
      </c>
      <c r="D27" s="257" t="s">
        <v>810</v>
      </c>
      <c r="E27" s="257" t="s">
        <v>811</v>
      </c>
      <c r="F27" s="257">
        <v>60</v>
      </c>
      <c r="G27" s="257" t="s">
        <v>812</v>
      </c>
      <c r="I27" s="263" t="s">
        <v>811</v>
      </c>
      <c r="J27" s="263">
        <v>60</v>
      </c>
      <c r="K27" s="264" t="s">
        <v>812</v>
      </c>
      <c r="N27" s="260" t="s">
        <v>813</v>
      </c>
      <c r="O27" s="260" t="s">
        <v>814</v>
      </c>
      <c r="P27" s="257" t="s">
        <v>815</v>
      </c>
      <c r="S27" s="257" t="s">
        <v>816</v>
      </c>
      <c r="T27" s="257" t="s">
        <v>817</v>
      </c>
      <c r="U27" s="257" t="s">
        <v>818</v>
      </c>
      <c r="V27" s="257" t="s">
        <v>689</v>
      </c>
      <c r="W27" s="257" t="s">
        <v>806</v>
      </c>
      <c r="X27" s="257" t="s">
        <v>816</v>
      </c>
      <c r="Y27" s="257" t="s">
        <v>816</v>
      </c>
    </row>
    <row r="28" spans="1:25">
      <c r="A28" s="257" t="s">
        <v>819</v>
      </c>
      <c r="B28" s="257" t="s">
        <v>820</v>
      </c>
      <c r="C28" s="257" t="s">
        <v>821</v>
      </c>
      <c r="D28" s="257" t="s">
        <v>822</v>
      </c>
      <c r="E28" s="257" t="s">
        <v>821</v>
      </c>
      <c r="F28" s="257">
        <v>64</v>
      </c>
      <c r="G28" s="257" t="s">
        <v>823</v>
      </c>
      <c r="I28" s="263" t="s">
        <v>824</v>
      </c>
      <c r="J28" s="263">
        <v>96</v>
      </c>
      <c r="K28" s="264" t="s">
        <v>825</v>
      </c>
      <c r="N28" s="260" t="s">
        <v>826</v>
      </c>
      <c r="O28" s="260" t="s">
        <v>827</v>
      </c>
      <c r="P28" s="257" t="s">
        <v>828</v>
      </c>
      <c r="S28" s="257" t="s">
        <v>829</v>
      </c>
      <c r="T28" s="257" t="s">
        <v>830</v>
      </c>
      <c r="U28" s="257" t="s">
        <v>831</v>
      </c>
      <c r="V28" s="257" t="s">
        <v>689</v>
      </c>
      <c r="W28" s="257" t="s">
        <v>829</v>
      </c>
      <c r="X28" s="257" t="s">
        <v>829</v>
      </c>
      <c r="Y28" s="257" t="s">
        <v>829</v>
      </c>
    </row>
    <row r="29" spans="1:25">
      <c r="A29" s="257" t="s">
        <v>832</v>
      </c>
      <c r="B29" s="257" t="s">
        <v>833</v>
      </c>
      <c r="C29" s="257" t="s">
        <v>834</v>
      </c>
      <c r="D29" s="257" t="s">
        <v>835</v>
      </c>
      <c r="E29" s="257" t="s">
        <v>836</v>
      </c>
      <c r="F29" s="257">
        <v>68</v>
      </c>
      <c r="G29" s="257" t="s">
        <v>837</v>
      </c>
      <c r="I29" s="263" t="s">
        <v>836</v>
      </c>
      <c r="J29" s="263">
        <v>68</v>
      </c>
      <c r="K29" s="264" t="s">
        <v>837</v>
      </c>
      <c r="N29" s="260" t="s">
        <v>838</v>
      </c>
      <c r="O29" s="260" t="s">
        <v>839</v>
      </c>
      <c r="P29" s="257" t="s">
        <v>840</v>
      </c>
      <c r="S29" s="257" t="s">
        <v>841</v>
      </c>
      <c r="T29" s="257" t="s">
        <v>842</v>
      </c>
      <c r="U29" s="257" t="s">
        <v>843</v>
      </c>
      <c r="V29" s="257" t="s">
        <v>689</v>
      </c>
      <c r="W29" s="257" t="s">
        <v>841</v>
      </c>
      <c r="X29" s="257" t="s">
        <v>841</v>
      </c>
      <c r="Y29" s="257" t="s">
        <v>841</v>
      </c>
    </row>
    <row r="30" spans="1:25">
      <c r="A30" s="257" t="s">
        <v>844</v>
      </c>
      <c r="B30" s="257" t="s">
        <v>845</v>
      </c>
      <c r="C30" s="257" t="s">
        <v>846</v>
      </c>
      <c r="D30" s="257" t="s">
        <v>847</v>
      </c>
      <c r="E30" s="257" t="s">
        <v>735</v>
      </c>
      <c r="F30" s="257">
        <v>977</v>
      </c>
      <c r="G30" s="257" t="s">
        <v>736</v>
      </c>
      <c r="I30" s="263" t="s">
        <v>848</v>
      </c>
      <c r="J30" s="263">
        <v>986</v>
      </c>
      <c r="K30" s="264" t="s">
        <v>849</v>
      </c>
      <c r="N30" s="260" t="s">
        <v>850</v>
      </c>
      <c r="O30" s="260" t="s">
        <v>851</v>
      </c>
      <c r="P30" s="257" t="s">
        <v>852</v>
      </c>
      <c r="S30" s="257" t="s">
        <v>853</v>
      </c>
      <c r="T30" s="257" t="s">
        <v>853</v>
      </c>
      <c r="U30" s="257" t="s">
        <v>853</v>
      </c>
      <c r="V30" s="257" t="s">
        <v>853</v>
      </c>
      <c r="W30" s="257" t="s">
        <v>853</v>
      </c>
      <c r="X30" s="257" t="s">
        <v>853</v>
      </c>
      <c r="Y30" s="257" t="s">
        <v>853</v>
      </c>
    </row>
    <row r="31" spans="1:25">
      <c r="A31" s="257" t="s">
        <v>854</v>
      </c>
      <c r="B31" s="257" t="s">
        <v>855</v>
      </c>
      <c r="C31" s="257" t="s">
        <v>856</v>
      </c>
      <c r="D31" s="257" t="s">
        <v>857</v>
      </c>
      <c r="E31" s="257" t="s">
        <v>858</v>
      </c>
      <c r="F31" s="257">
        <v>72</v>
      </c>
      <c r="G31" s="257" t="s">
        <v>859</v>
      </c>
      <c r="I31" s="263" t="s">
        <v>708</v>
      </c>
      <c r="J31" s="263">
        <v>44</v>
      </c>
      <c r="K31" s="264" t="s">
        <v>709</v>
      </c>
      <c r="N31" s="260" t="s">
        <v>860</v>
      </c>
      <c r="O31" s="260" t="s">
        <v>861</v>
      </c>
      <c r="P31" s="257" t="s">
        <v>862</v>
      </c>
    </row>
    <row r="32" spans="1:25">
      <c r="A32" s="257" t="s">
        <v>863</v>
      </c>
      <c r="B32" s="257" t="s">
        <v>864</v>
      </c>
      <c r="C32" s="257" t="s">
        <v>865</v>
      </c>
      <c r="D32" s="257" t="s">
        <v>866</v>
      </c>
      <c r="E32" s="257" t="s">
        <v>848</v>
      </c>
      <c r="F32" s="257">
        <v>986</v>
      </c>
      <c r="G32" s="257" t="s">
        <v>849</v>
      </c>
      <c r="I32" s="263" t="s">
        <v>821</v>
      </c>
      <c r="J32" s="263">
        <v>64</v>
      </c>
      <c r="K32" s="264" t="s">
        <v>823</v>
      </c>
      <c r="N32" s="260" t="s">
        <v>867</v>
      </c>
      <c r="O32" s="260" t="s">
        <v>868</v>
      </c>
      <c r="P32" s="257" t="s">
        <v>869</v>
      </c>
    </row>
    <row r="33" spans="1:16">
      <c r="A33" s="257" t="s">
        <v>870</v>
      </c>
      <c r="B33" s="257" t="s">
        <v>871</v>
      </c>
      <c r="C33" s="257" t="s">
        <v>872</v>
      </c>
      <c r="D33" s="257" t="s">
        <v>873</v>
      </c>
      <c r="E33" s="257" t="s">
        <v>192</v>
      </c>
      <c r="F33" s="257">
        <v>840</v>
      </c>
      <c r="G33" s="257" t="s">
        <v>488</v>
      </c>
      <c r="I33" s="263" t="s">
        <v>858</v>
      </c>
      <c r="J33" s="263">
        <v>72</v>
      </c>
      <c r="K33" s="264" t="s">
        <v>859</v>
      </c>
      <c r="N33" s="260" t="s">
        <v>874</v>
      </c>
      <c r="O33" s="260" t="s">
        <v>875</v>
      </c>
      <c r="P33" s="257" t="s">
        <v>876</v>
      </c>
    </row>
    <row r="34" spans="1:16">
      <c r="A34" s="257" t="s">
        <v>877</v>
      </c>
      <c r="B34" s="257" t="s">
        <v>878</v>
      </c>
      <c r="C34" s="257" t="s">
        <v>879</v>
      </c>
      <c r="D34" s="257" t="s">
        <v>880</v>
      </c>
      <c r="E34" s="257" t="s">
        <v>192</v>
      </c>
      <c r="F34" s="257">
        <v>840</v>
      </c>
      <c r="G34" s="257" t="s">
        <v>488</v>
      </c>
      <c r="I34" s="263" t="s">
        <v>760</v>
      </c>
      <c r="J34" s="263">
        <v>974</v>
      </c>
      <c r="K34" s="264" t="s">
        <v>761</v>
      </c>
      <c r="N34" s="260" t="s">
        <v>881</v>
      </c>
      <c r="O34" s="260" t="s">
        <v>882</v>
      </c>
      <c r="P34" s="257" t="s">
        <v>883</v>
      </c>
    </row>
    <row r="35" spans="1:16">
      <c r="A35" s="257" t="s">
        <v>884</v>
      </c>
      <c r="B35" s="257" t="s">
        <v>885</v>
      </c>
      <c r="C35" s="257" t="s">
        <v>886</v>
      </c>
      <c r="D35" s="257" t="s">
        <v>887</v>
      </c>
      <c r="E35" s="257" t="s">
        <v>824</v>
      </c>
      <c r="F35" s="257">
        <v>96</v>
      </c>
      <c r="G35" s="257" t="s">
        <v>825</v>
      </c>
      <c r="I35" s="263" t="s">
        <v>784</v>
      </c>
      <c r="J35" s="263">
        <v>84</v>
      </c>
      <c r="K35" s="264" t="s">
        <v>785</v>
      </c>
      <c r="N35" s="260" t="s">
        <v>888</v>
      </c>
      <c r="O35" s="260" t="s">
        <v>889</v>
      </c>
      <c r="P35" s="257" t="s">
        <v>890</v>
      </c>
    </row>
    <row r="36" spans="1:16">
      <c r="A36" s="257" t="s">
        <v>891</v>
      </c>
      <c r="B36" s="257" t="s">
        <v>892</v>
      </c>
      <c r="C36" s="257" t="s">
        <v>893</v>
      </c>
      <c r="D36" s="257" t="s">
        <v>894</v>
      </c>
      <c r="E36" s="257" t="s">
        <v>772</v>
      </c>
      <c r="F36" s="257">
        <v>975</v>
      </c>
      <c r="G36" s="257" t="s">
        <v>773</v>
      </c>
      <c r="I36" s="263" t="s">
        <v>895</v>
      </c>
      <c r="J36" s="263">
        <v>124</v>
      </c>
      <c r="K36" s="264" t="s">
        <v>896</v>
      </c>
      <c r="N36" s="260" t="s">
        <v>897</v>
      </c>
      <c r="O36" s="260" t="s">
        <v>898</v>
      </c>
      <c r="P36" s="257" t="s">
        <v>899</v>
      </c>
    </row>
    <row r="37" spans="1:16">
      <c r="A37" s="257" t="s">
        <v>900</v>
      </c>
      <c r="B37" s="257" t="s">
        <v>901</v>
      </c>
      <c r="C37" s="257" t="s">
        <v>902</v>
      </c>
      <c r="D37" s="257" t="s">
        <v>903</v>
      </c>
      <c r="E37" s="257" t="s">
        <v>796</v>
      </c>
      <c r="F37" s="257">
        <v>952</v>
      </c>
      <c r="G37" s="257" t="s">
        <v>797</v>
      </c>
      <c r="I37" s="263" t="s">
        <v>904</v>
      </c>
      <c r="J37" s="263">
        <v>976</v>
      </c>
      <c r="K37" s="264" t="s">
        <v>905</v>
      </c>
      <c r="N37" s="260" t="s">
        <v>906</v>
      </c>
      <c r="O37" s="260" t="s">
        <v>907</v>
      </c>
      <c r="P37" s="257" t="s">
        <v>908</v>
      </c>
    </row>
    <row r="38" spans="1:16">
      <c r="A38" s="257" t="s">
        <v>909</v>
      </c>
      <c r="B38" s="257" t="s">
        <v>910</v>
      </c>
      <c r="C38" s="257" t="s">
        <v>911</v>
      </c>
      <c r="D38" s="257" t="s">
        <v>912</v>
      </c>
      <c r="E38" s="257" t="s">
        <v>798</v>
      </c>
      <c r="F38" s="257">
        <v>108</v>
      </c>
      <c r="G38" s="257" t="s">
        <v>799</v>
      </c>
      <c r="I38" s="263" t="s">
        <v>913</v>
      </c>
      <c r="J38" s="263">
        <v>756</v>
      </c>
      <c r="K38" s="264" t="s">
        <v>914</v>
      </c>
      <c r="N38" s="260" t="s">
        <v>915</v>
      </c>
      <c r="O38" s="260" t="s">
        <v>916</v>
      </c>
      <c r="P38" s="257" t="s">
        <v>917</v>
      </c>
    </row>
    <row r="39" spans="1:16">
      <c r="A39" s="257" t="s">
        <v>918</v>
      </c>
      <c r="B39" s="257" t="s">
        <v>919</v>
      </c>
      <c r="C39" s="257" t="s">
        <v>920</v>
      </c>
      <c r="D39" s="257" t="s">
        <v>921</v>
      </c>
      <c r="E39" s="257" t="s">
        <v>922</v>
      </c>
      <c r="F39" s="257">
        <v>116</v>
      </c>
      <c r="G39" s="257" t="s">
        <v>923</v>
      </c>
      <c r="I39" s="263" t="s">
        <v>924</v>
      </c>
      <c r="J39" s="263">
        <v>990</v>
      </c>
      <c r="K39" s="264" t="s">
        <v>925</v>
      </c>
      <c r="N39" s="260" t="s">
        <v>926</v>
      </c>
      <c r="O39" s="260" t="s">
        <v>927</v>
      </c>
      <c r="P39" s="257" t="s">
        <v>928</v>
      </c>
    </row>
    <row r="40" spans="1:16">
      <c r="A40" s="257" t="s">
        <v>929</v>
      </c>
      <c r="B40" s="257" t="s">
        <v>930</v>
      </c>
      <c r="C40" s="257" t="s">
        <v>931</v>
      </c>
      <c r="D40" s="257" t="s">
        <v>932</v>
      </c>
      <c r="E40" s="257" t="s">
        <v>933</v>
      </c>
      <c r="F40" s="257">
        <v>950</v>
      </c>
      <c r="G40" s="257" t="s">
        <v>934</v>
      </c>
      <c r="I40" s="263" t="s">
        <v>935</v>
      </c>
      <c r="J40" s="263">
        <v>0</v>
      </c>
      <c r="K40" s="264" t="s">
        <v>936</v>
      </c>
      <c r="N40" s="260" t="s">
        <v>937</v>
      </c>
      <c r="O40" s="260" t="s">
        <v>938</v>
      </c>
      <c r="P40" s="257" t="s">
        <v>939</v>
      </c>
    </row>
    <row r="41" spans="1:16">
      <c r="A41" s="257" t="s">
        <v>940</v>
      </c>
      <c r="B41" s="257" t="s">
        <v>941</v>
      </c>
      <c r="C41" s="257" t="s">
        <v>942</v>
      </c>
      <c r="D41" s="257" t="s">
        <v>943</v>
      </c>
      <c r="E41" s="257" t="s">
        <v>895</v>
      </c>
      <c r="F41" s="257">
        <v>124</v>
      </c>
      <c r="G41" s="257" t="s">
        <v>896</v>
      </c>
      <c r="I41" s="263" t="s">
        <v>944</v>
      </c>
      <c r="J41" s="263">
        <v>170</v>
      </c>
      <c r="K41" s="264" t="s">
        <v>945</v>
      </c>
      <c r="N41" s="260" t="s">
        <v>946</v>
      </c>
      <c r="O41" s="260" t="s">
        <v>947</v>
      </c>
      <c r="P41" s="257" t="s">
        <v>948</v>
      </c>
    </row>
    <row r="42" spans="1:16">
      <c r="A42" s="257" t="s">
        <v>949</v>
      </c>
      <c r="B42" s="257" t="s">
        <v>950</v>
      </c>
      <c r="C42" s="257" t="s">
        <v>951</v>
      </c>
      <c r="D42" s="257" t="s">
        <v>952</v>
      </c>
      <c r="E42" s="257" t="s">
        <v>953</v>
      </c>
      <c r="F42" s="257">
        <v>132</v>
      </c>
      <c r="G42" s="257" t="s">
        <v>954</v>
      </c>
      <c r="I42" s="263" t="s">
        <v>955</v>
      </c>
      <c r="J42" s="263">
        <v>188</v>
      </c>
      <c r="K42" s="264" t="s">
        <v>956</v>
      </c>
      <c r="N42" s="260" t="s">
        <v>957</v>
      </c>
      <c r="O42" s="260" t="s">
        <v>958</v>
      </c>
      <c r="P42" s="257" t="s">
        <v>959</v>
      </c>
    </row>
    <row r="43" spans="1:16">
      <c r="A43" s="257" t="s">
        <v>960</v>
      </c>
      <c r="B43" s="257" t="s">
        <v>961</v>
      </c>
      <c r="C43" s="257" t="s">
        <v>962</v>
      </c>
      <c r="D43" s="257" t="s">
        <v>963</v>
      </c>
      <c r="E43" s="257" t="s">
        <v>964</v>
      </c>
      <c r="F43" s="257">
        <v>136</v>
      </c>
      <c r="G43" s="257" t="s">
        <v>965</v>
      </c>
      <c r="I43" s="263" t="s">
        <v>966</v>
      </c>
      <c r="J43" s="263">
        <v>931</v>
      </c>
      <c r="K43" s="264" t="s">
        <v>967</v>
      </c>
      <c r="N43" s="260" t="s">
        <v>968</v>
      </c>
      <c r="O43" s="260" t="s">
        <v>969</v>
      </c>
      <c r="P43" s="257" t="s">
        <v>970</v>
      </c>
    </row>
    <row r="44" spans="1:16">
      <c r="A44" s="257" t="s">
        <v>971</v>
      </c>
      <c r="B44" s="257" t="s">
        <v>972</v>
      </c>
      <c r="C44" s="257" t="s">
        <v>973</v>
      </c>
      <c r="D44" s="257" t="s">
        <v>974</v>
      </c>
      <c r="E44" s="257" t="s">
        <v>933</v>
      </c>
      <c r="F44" s="257">
        <v>950</v>
      </c>
      <c r="G44" s="257" t="s">
        <v>934</v>
      </c>
      <c r="I44" s="263" t="s">
        <v>953</v>
      </c>
      <c r="J44" s="263">
        <v>132</v>
      </c>
      <c r="K44" s="264" t="s">
        <v>954</v>
      </c>
      <c r="N44" s="260" t="s">
        <v>975</v>
      </c>
      <c r="O44" s="260" t="s">
        <v>976</v>
      </c>
      <c r="P44" s="257" t="s">
        <v>977</v>
      </c>
    </row>
    <row r="45" spans="1:16">
      <c r="A45" s="257" t="s">
        <v>978</v>
      </c>
      <c r="B45" s="257" t="s">
        <v>979</v>
      </c>
      <c r="C45" s="257" t="s">
        <v>980</v>
      </c>
      <c r="D45" s="257" t="s">
        <v>981</v>
      </c>
      <c r="E45" s="257" t="s">
        <v>933</v>
      </c>
      <c r="F45" s="257">
        <v>950</v>
      </c>
      <c r="G45" s="257" t="s">
        <v>934</v>
      </c>
      <c r="I45" s="263" t="s">
        <v>982</v>
      </c>
      <c r="J45" s="263">
        <v>203</v>
      </c>
      <c r="K45" s="264" t="s">
        <v>983</v>
      </c>
      <c r="N45" s="260" t="s">
        <v>984</v>
      </c>
      <c r="O45" s="260" t="s">
        <v>985</v>
      </c>
      <c r="P45" s="257" t="s">
        <v>986</v>
      </c>
    </row>
    <row r="46" spans="1:16">
      <c r="A46" s="257" t="s">
        <v>987</v>
      </c>
      <c r="B46" s="257" t="s">
        <v>988</v>
      </c>
      <c r="C46" s="257" t="s">
        <v>989</v>
      </c>
      <c r="D46" s="257" t="s">
        <v>990</v>
      </c>
      <c r="E46" s="257" t="s">
        <v>924</v>
      </c>
      <c r="F46" s="257">
        <v>990</v>
      </c>
      <c r="G46" s="257" t="s">
        <v>925</v>
      </c>
      <c r="I46" s="263" t="s">
        <v>991</v>
      </c>
      <c r="J46" s="263">
        <v>262</v>
      </c>
      <c r="K46" s="264" t="s">
        <v>992</v>
      </c>
      <c r="N46" s="260" t="s">
        <v>993</v>
      </c>
      <c r="O46" s="260" t="s">
        <v>994</v>
      </c>
      <c r="P46" s="257" t="s">
        <v>995</v>
      </c>
    </row>
    <row r="47" spans="1:16">
      <c r="A47" s="257" t="s">
        <v>996</v>
      </c>
      <c r="B47" s="257" t="s">
        <v>997</v>
      </c>
      <c r="C47" s="257" t="s">
        <v>998</v>
      </c>
      <c r="D47" s="257" t="s">
        <v>999</v>
      </c>
      <c r="E47" s="257" t="s">
        <v>935</v>
      </c>
      <c r="F47" s="257">
        <v>0</v>
      </c>
      <c r="G47" s="257" t="s">
        <v>936</v>
      </c>
      <c r="I47" s="263" t="s">
        <v>1000</v>
      </c>
      <c r="J47" s="263">
        <v>208</v>
      </c>
      <c r="K47" s="264" t="s">
        <v>1001</v>
      </c>
      <c r="N47" s="260" t="s">
        <v>1002</v>
      </c>
      <c r="O47" s="260" t="s">
        <v>1003</v>
      </c>
      <c r="P47" s="257" t="s">
        <v>1004</v>
      </c>
    </row>
    <row r="48" spans="1:16">
      <c r="A48" s="257" t="s">
        <v>1005</v>
      </c>
      <c r="B48" s="257" t="s">
        <v>1006</v>
      </c>
      <c r="C48" s="257" t="s">
        <v>1007</v>
      </c>
      <c r="D48" s="257" t="s">
        <v>1008</v>
      </c>
      <c r="E48" s="257" t="s">
        <v>670</v>
      </c>
      <c r="F48" s="257">
        <v>36</v>
      </c>
      <c r="G48" s="257" t="s">
        <v>671</v>
      </c>
      <c r="I48" s="263" t="s">
        <v>1009</v>
      </c>
      <c r="J48" s="263">
        <v>214</v>
      </c>
      <c r="K48" s="264" t="s">
        <v>1010</v>
      </c>
      <c r="N48" s="260" t="s">
        <v>1011</v>
      </c>
      <c r="O48" s="260" t="s">
        <v>1012</v>
      </c>
      <c r="P48" s="257" t="s">
        <v>1013</v>
      </c>
    </row>
    <row r="49" spans="1:16">
      <c r="A49" s="257" t="s">
        <v>1014</v>
      </c>
      <c r="B49" s="257" t="s">
        <v>1015</v>
      </c>
      <c r="C49" s="257" t="s">
        <v>1016</v>
      </c>
      <c r="D49" s="257" t="s">
        <v>1017</v>
      </c>
      <c r="E49" s="257" t="s">
        <v>670</v>
      </c>
      <c r="F49" s="257">
        <v>36</v>
      </c>
      <c r="G49" s="257" t="s">
        <v>671</v>
      </c>
      <c r="I49" s="263" t="s">
        <v>557</v>
      </c>
      <c r="J49" s="263">
        <v>12</v>
      </c>
      <c r="K49" s="264" t="s">
        <v>558</v>
      </c>
      <c r="N49" s="260" t="s">
        <v>1018</v>
      </c>
      <c r="O49" s="260" t="s">
        <v>1019</v>
      </c>
      <c r="P49" s="257" t="s">
        <v>1020</v>
      </c>
    </row>
    <row r="50" spans="1:16">
      <c r="A50" s="257" t="s">
        <v>1021</v>
      </c>
      <c r="B50" s="257" t="s">
        <v>1022</v>
      </c>
      <c r="C50" s="257" t="s">
        <v>1023</v>
      </c>
      <c r="D50" s="257" t="s">
        <v>1024</v>
      </c>
      <c r="E50" s="257" t="s">
        <v>944</v>
      </c>
      <c r="F50" s="257">
        <v>170</v>
      </c>
      <c r="G50" s="257" t="s">
        <v>945</v>
      </c>
      <c r="I50" s="263" t="s">
        <v>1025</v>
      </c>
      <c r="J50" s="263">
        <v>818</v>
      </c>
      <c r="K50" s="264" t="s">
        <v>1026</v>
      </c>
      <c r="N50" s="260" t="s">
        <v>1027</v>
      </c>
      <c r="O50" s="260" t="s">
        <v>1028</v>
      </c>
      <c r="P50" s="257" t="s">
        <v>1029</v>
      </c>
    </row>
    <row r="51" spans="1:16">
      <c r="A51" s="257" t="s">
        <v>1030</v>
      </c>
      <c r="B51" s="257" t="s">
        <v>1031</v>
      </c>
      <c r="C51" s="257" t="s">
        <v>1032</v>
      </c>
      <c r="D51" s="257" t="s">
        <v>1033</v>
      </c>
      <c r="E51" s="257" t="s">
        <v>1034</v>
      </c>
      <c r="F51" s="257">
        <v>174</v>
      </c>
      <c r="G51" s="257" t="s">
        <v>1035</v>
      </c>
      <c r="I51" s="263" t="s">
        <v>1036</v>
      </c>
      <c r="J51" s="263">
        <v>232</v>
      </c>
      <c r="K51" s="264" t="s">
        <v>1037</v>
      </c>
      <c r="N51" s="260" t="s">
        <v>1038</v>
      </c>
      <c r="O51" s="260" t="s">
        <v>1039</v>
      </c>
      <c r="P51" s="257" t="s">
        <v>1040</v>
      </c>
    </row>
    <row r="52" spans="1:16">
      <c r="A52" s="257" t="s">
        <v>1041</v>
      </c>
      <c r="B52" s="257" t="s">
        <v>1042</v>
      </c>
      <c r="C52" s="257" t="s">
        <v>1043</v>
      </c>
      <c r="D52" s="257" t="s">
        <v>1044</v>
      </c>
      <c r="E52" s="257" t="s">
        <v>955</v>
      </c>
      <c r="F52" s="257">
        <v>188</v>
      </c>
      <c r="G52" s="257" t="s">
        <v>956</v>
      </c>
      <c r="I52" s="263" t="s">
        <v>1045</v>
      </c>
      <c r="J52" s="263">
        <v>230</v>
      </c>
      <c r="K52" s="264" t="s">
        <v>1046</v>
      </c>
      <c r="N52" s="260" t="s">
        <v>1047</v>
      </c>
      <c r="O52" s="260" t="s">
        <v>1048</v>
      </c>
      <c r="P52" s="257" t="s">
        <v>1049</v>
      </c>
    </row>
    <row r="53" spans="1:16">
      <c r="A53" s="257" t="s">
        <v>1050</v>
      </c>
      <c r="B53" s="257" t="s">
        <v>1051</v>
      </c>
      <c r="C53" s="257" t="s">
        <v>1052</v>
      </c>
      <c r="D53" s="257" t="s">
        <v>1053</v>
      </c>
      <c r="E53" s="257" t="s">
        <v>796</v>
      </c>
      <c r="F53" s="257">
        <v>952</v>
      </c>
      <c r="G53" s="257" t="s">
        <v>797</v>
      </c>
      <c r="I53" s="263" t="s">
        <v>523</v>
      </c>
      <c r="J53" s="263">
        <v>978</v>
      </c>
      <c r="K53" s="264" t="s">
        <v>524</v>
      </c>
      <c r="N53" s="260" t="s">
        <v>1054</v>
      </c>
      <c r="O53" s="260" t="s">
        <v>1055</v>
      </c>
      <c r="P53" s="257" t="s">
        <v>1056</v>
      </c>
    </row>
    <row r="54" spans="1:16">
      <c r="A54" s="257" t="s">
        <v>1057</v>
      </c>
      <c r="B54" s="257" t="s">
        <v>1058</v>
      </c>
      <c r="C54" s="257" t="s">
        <v>1059</v>
      </c>
      <c r="D54" s="257" t="s">
        <v>1060</v>
      </c>
      <c r="E54" s="257" t="s">
        <v>1061</v>
      </c>
      <c r="F54" s="257">
        <v>191</v>
      </c>
      <c r="G54" s="257" t="s">
        <v>1062</v>
      </c>
      <c r="I54" s="263" t="s">
        <v>1063</v>
      </c>
      <c r="J54" s="263">
        <v>242</v>
      </c>
      <c r="K54" s="264" t="s">
        <v>1064</v>
      </c>
      <c r="N54" s="260" t="s">
        <v>1065</v>
      </c>
      <c r="O54" s="260" t="s">
        <v>1066</v>
      </c>
      <c r="P54" s="257" t="s">
        <v>1067</v>
      </c>
    </row>
    <row r="55" spans="1:16">
      <c r="A55" s="257" t="s">
        <v>1068</v>
      </c>
      <c r="B55" s="257" t="s">
        <v>1069</v>
      </c>
      <c r="C55" s="257" t="s">
        <v>1070</v>
      </c>
      <c r="D55" s="257" t="s">
        <v>1071</v>
      </c>
      <c r="E55" s="257" t="s">
        <v>966</v>
      </c>
      <c r="F55" s="257">
        <v>931</v>
      </c>
      <c r="G55" s="257" t="s">
        <v>967</v>
      </c>
      <c r="I55" s="263" t="s">
        <v>1072</v>
      </c>
      <c r="J55" s="263">
        <v>238</v>
      </c>
      <c r="K55" s="264" t="s">
        <v>1073</v>
      </c>
      <c r="N55" s="260" t="s">
        <v>1074</v>
      </c>
      <c r="O55" s="260" t="s">
        <v>1075</v>
      </c>
      <c r="P55" s="257" t="s">
        <v>1076</v>
      </c>
    </row>
    <row r="56" spans="1:16">
      <c r="A56" s="257" t="s">
        <v>1077</v>
      </c>
      <c r="B56" s="257" t="s">
        <v>1078</v>
      </c>
      <c r="C56" s="257" t="s">
        <v>1079</v>
      </c>
      <c r="D56" s="257" t="s">
        <v>1080</v>
      </c>
      <c r="E56" s="257" t="s">
        <v>523</v>
      </c>
      <c r="F56" s="257">
        <v>978</v>
      </c>
      <c r="G56" s="257" t="s">
        <v>524</v>
      </c>
      <c r="I56" s="263" t="s">
        <v>1081</v>
      </c>
      <c r="J56" s="263">
        <v>826</v>
      </c>
      <c r="K56" s="264" t="s">
        <v>1082</v>
      </c>
      <c r="N56" s="260" t="s">
        <v>1083</v>
      </c>
      <c r="O56" s="260" t="s">
        <v>1084</v>
      </c>
      <c r="P56" s="257" t="s">
        <v>1085</v>
      </c>
    </row>
    <row r="57" spans="1:16">
      <c r="A57" s="257" t="s">
        <v>1086</v>
      </c>
      <c r="B57" s="257" t="s">
        <v>1087</v>
      </c>
      <c r="C57" s="257" t="s">
        <v>1088</v>
      </c>
      <c r="D57" s="257" t="s">
        <v>1089</v>
      </c>
      <c r="E57" s="257" t="s">
        <v>982</v>
      </c>
      <c r="F57" s="257">
        <v>203</v>
      </c>
      <c r="G57" s="257" t="s">
        <v>983</v>
      </c>
      <c r="I57" s="263" t="s">
        <v>1090</v>
      </c>
      <c r="J57" s="263">
        <v>981</v>
      </c>
      <c r="K57" s="264" t="s">
        <v>1091</v>
      </c>
      <c r="N57" s="260" t="s">
        <v>1092</v>
      </c>
      <c r="O57" s="260" t="s">
        <v>1093</v>
      </c>
      <c r="P57" s="257" t="s">
        <v>1094</v>
      </c>
    </row>
    <row r="58" spans="1:16">
      <c r="A58" s="257" t="s">
        <v>1095</v>
      </c>
      <c r="B58" s="257" t="s">
        <v>1096</v>
      </c>
      <c r="C58" s="257" t="s">
        <v>1097</v>
      </c>
      <c r="D58" s="257" t="s">
        <v>1098</v>
      </c>
      <c r="E58" s="257" t="s">
        <v>904</v>
      </c>
      <c r="F58" s="257">
        <v>976</v>
      </c>
      <c r="G58" s="257" t="s">
        <v>905</v>
      </c>
      <c r="I58" s="263" t="s">
        <v>1099</v>
      </c>
      <c r="J58" s="263">
        <v>0</v>
      </c>
      <c r="K58" s="264" t="s">
        <v>1100</v>
      </c>
      <c r="N58" s="260" t="s">
        <v>1101</v>
      </c>
      <c r="O58" s="260" t="s">
        <v>1102</v>
      </c>
      <c r="P58" s="257" t="s">
        <v>1103</v>
      </c>
    </row>
    <row r="59" spans="1:16">
      <c r="A59" s="257" t="s">
        <v>1104</v>
      </c>
      <c r="B59" s="257" t="s">
        <v>1105</v>
      </c>
      <c r="C59" s="257" t="s">
        <v>1106</v>
      </c>
      <c r="D59" s="257" t="s">
        <v>1107</v>
      </c>
      <c r="E59" s="257" t="s">
        <v>1000</v>
      </c>
      <c r="F59" s="257">
        <v>208</v>
      </c>
      <c r="G59" s="257" t="s">
        <v>1001</v>
      </c>
      <c r="I59" s="263" t="s">
        <v>1108</v>
      </c>
      <c r="J59" s="263">
        <v>936</v>
      </c>
      <c r="K59" s="264" t="s">
        <v>1109</v>
      </c>
      <c r="N59" s="260" t="s">
        <v>1110</v>
      </c>
      <c r="O59" s="260" t="s">
        <v>1111</v>
      </c>
      <c r="P59" s="257" t="s">
        <v>1112</v>
      </c>
    </row>
    <row r="60" spans="1:16">
      <c r="A60" s="257" t="s">
        <v>1113</v>
      </c>
      <c r="B60" s="257" t="s">
        <v>1114</v>
      </c>
      <c r="C60" s="257" t="s">
        <v>1115</v>
      </c>
      <c r="D60" s="257" t="s">
        <v>1116</v>
      </c>
      <c r="E60" s="257" t="s">
        <v>991</v>
      </c>
      <c r="F60" s="257">
        <v>262</v>
      </c>
      <c r="G60" s="257" t="s">
        <v>992</v>
      </c>
      <c r="I60" s="263" t="s">
        <v>1117</v>
      </c>
      <c r="J60" s="263">
        <v>292</v>
      </c>
      <c r="K60" s="264" t="s">
        <v>1118</v>
      </c>
      <c r="N60" s="260" t="s">
        <v>1119</v>
      </c>
      <c r="O60" s="260" t="s">
        <v>1120</v>
      </c>
      <c r="P60" s="257" t="s">
        <v>1121</v>
      </c>
    </row>
    <row r="61" spans="1:16">
      <c r="A61" s="257" t="s">
        <v>1122</v>
      </c>
      <c r="B61" s="257" t="s">
        <v>1123</v>
      </c>
      <c r="C61" s="257" t="s">
        <v>1124</v>
      </c>
      <c r="D61" s="257" t="s">
        <v>1125</v>
      </c>
      <c r="E61" s="257" t="s">
        <v>607</v>
      </c>
      <c r="F61" s="257">
        <v>951</v>
      </c>
      <c r="G61" s="257" t="s">
        <v>608</v>
      </c>
      <c r="I61" s="263" t="s">
        <v>1126</v>
      </c>
      <c r="J61" s="263">
        <v>270</v>
      </c>
      <c r="K61" s="264" t="s">
        <v>1127</v>
      </c>
      <c r="N61" s="260" t="s">
        <v>1128</v>
      </c>
      <c r="O61" s="260" t="s">
        <v>1129</v>
      </c>
      <c r="P61" s="257" t="s">
        <v>1130</v>
      </c>
    </row>
    <row r="62" spans="1:16">
      <c r="A62" s="257" t="s">
        <v>1131</v>
      </c>
      <c r="B62" s="257" t="s">
        <v>1132</v>
      </c>
      <c r="C62" s="257" t="s">
        <v>1133</v>
      </c>
      <c r="D62" s="257" t="s">
        <v>1134</v>
      </c>
      <c r="E62" s="257" t="s">
        <v>1009</v>
      </c>
      <c r="F62" s="257">
        <v>214</v>
      </c>
      <c r="G62" s="257" t="s">
        <v>1010</v>
      </c>
      <c r="I62" s="263" t="s">
        <v>1135</v>
      </c>
      <c r="J62" s="263">
        <v>324</v>
      </c>
      <c r="K62" s="264" t="s">
        <v>1136</v>
      </c>
      <c r="N62" s="260" t="s">
        <v>1137</v>
      </c>
      <c r="O62" s="260" t="s">
        <v>1138</v>
      </c>
      <c r="P62" s="257" t="s">
        <v>1139</v>
      </c>
    </row>
    <row r="63" spans="1:16">
      <c r="A63" s="257" t="s">
        <v>1140</v>
      </c>
      <c r="B63" s="257" t="s">
        <v>1141</v>
      </c>
      <c r="C63" s="257" t="s">
        <v>1142</v>
      </c>
      <c r="D63" s="257" t="s">
        <v>1143</v>
      </c>
      <c r="E63" s="257" t="s">
        <v>192</v>
      </c>
      <c r="F63" s="257">
        <v>840</v>
      </c>
      <c r="G63" s="257" t="s">
        <v>488</v>
      </c>
      <c r="I63" s="263" t="s">
        <v>1144</v>
      </c>
      <c r="J63" s="263">
        <v>320</v>
      </c>
      <c r="K63" s="264" t="s">
        <v>1145</v>
      </c>
      <c r="N63" s="260" t="s">
        <v>1146</v>
      </c>
      <c r="O63" s="260" t="s">
        <v>1147</v>
      </c>
      <c r="P63" s="257" t="s">
        <v>1148</v>
      </c>
    </row>
    <row r="64" spans="1:16">
      <c r="A64" s="257" t="s">
        <v>1149</v>
      </c>
      <c r="B64" s="257" t="s">
        <v>1150</v>
      </c>
      <c r="C64" s="257" t="s">
        <v>1151</v>
      </c>
      <c r="D64" s="257" t="s">
        <v>1152</v>
      </c>
      <c r="E64" s="257" t="s">
        <v>1025</v>
      </c>
      <c r="F64" s="257">
        <v>818</v>
      </c>
      <c r="G64" s="257" t="s">
        <v>1026</v>
      </c>
      <c r="I64" s="263" t="s">
        <v>1153</v>
      </c>
      <c r="J64" s="263">
        <v>328</v>
      </c>
      <c r="K64" s="264" t="s">
        <v>1154</v>
      </c>
      <c r="N64" s="260" t="s">
        <v>1155</v>
      </c>
      <c r="O64" s="260" t="s">
        <v>1156</v>
      </c>
      <c r="P64" s="257" t="s">
        <v>1157</v>
      </c>
    </row>
    <row r="65" spans="1:16">
      <c r="A65" s="257" t="s">
        <v>1158</v>
      </c>
      <c r="B65" s="257" t="s">
        <v>1159</v>
      </c>
      <c r="C65" s="257" t="s">
        <v>1160</v>
      </c>
      <c r="D65" s="257" t="s">
        <v>1161</v>
      </c>
      <c r="E65" s="257" t="s">
        <v>192</v>
      </c>
      <c r="F65" s="257">
        <v>840</v>
      </c>
      <c r="G65" s="257" t="s">
        <v>488</v>
      </c>
      <c r="I65" s="263" t="s">
        <v>1162</v>
      </c>
      <c r="J65" s="263">
        <v>344</v>
      </c>
      <c r="K65" s="264" t="s">
        <v>1163</v>
      </c>
      <c r="N65" s="260" t="s">
        <v>1164</v>
      </c>
      <c r="O65" s="260" t="s">
        <v>1165</v>
      </c>
      <c r="P65" s="257" t="s">
        <v>1166</v>
      </c>
    </row>
    <row r="66" spans="1:16">
      <c r="A66" s="257" t="s">
        <v>1167</v>
      </c>
      <c r="B66" s="257" t="s">
        <v>1168</v>
      </c>
      <c r="C66" s="257" t="s">
        <v>1169</v>
      </c>
      <c r="D66" s="257" t="s">
        <v>1170</v>
      </c>
      <c r="E66" s="257" t="s">
        <v>933</v>
      </c>
      <c r="F66" s="257">
        <v>950</v>
      </c>
      <c r="G66" s="257" t="s">
        <v>934</v>
      </c>
      <c r="I66" s="263" t="s">
        <v>1171</v>
      </c>
      <c r="J66" s="263">
        <v>340</v>
      </c>
      <c r="K66" s="264" t="s">
        <v>1172</v>
      </c>
      <c r="N66" s="260" t="s">
        <v>1173</v>
      </c>
      <c r="O66" s="260" t="s">
        <v>1174</v>
      </c>
      <c r="P66" s="257" t="s">
        <v>1175</v>
      </c>
    </row>
    <row r="67" spans="1:16">
      <c r="A67" s="257" t="s">
        <v>1176</v>
      </c>
      <c r="B67" s="257" t="s">
        <v>1177</v>
      </c>
      <c r="C67" s="257" t="s">
        <v>1178</v>
      </c>
      <c r="D67" s="257" t="s">
        <v>1179</v>
      </c>
      <c r="E67" s="257" t="s">
        <v>1036</v>
      </c>
      <c r="F67" s="257">
        <v>232</v>
      </c>
      <c r="G67" s="257" t="s">
        <v>1037</v>
      </c>
      <c r="I67" s="263" t="s">
        <v>1061</v>
      </c>
      <c r="J67" s="263">
        <v>191</v>
      </c>
      <c r="K67" s="264" t="s">
        <v>1062</v>
      </c>
      <c r="N67" s="260" t="s">
        <v>1180</v>
      </c>
      <c r="O67" s="260" t="s">
        <v>1181</v>
      </c>
      <c r="P67" s="257" t="s">
        <v>1182</v>
      </c>
    </row>
    <row r="68" spans="1:16">
      <c r="A68" s="257" t="s">
        <v>1183</v>
      </c>
      <c r="B68" s="257" t="s">
        <v>1184</v>
      </c>
      <c r="C68" s="257" t="s">
        <v>1185</v>
      </c>
      <c r="D68" s="257" t="s">
        <v>1186</v>
      </c>
      <c r="E68" s="257" t="s">
        <v>523</v>
      </c>
      <c r="F68" s="257">
        <v>978</v>
      </c>
      <c r="G68" s="257" t="s">
        <v>524</v>
      </c>
      <c r="I68" s="263" t="s">
        <v>1187</v>
      </c>
      <c r="J68" s="263">
        <v>332</v>
      </c>
      <c r="K68" s="264" t="s">
        <v>1188</v>
      </c>
      <c r="N68" s="260" t="s">
        <v>1189</v>
      </c>
      <c r="O68" s="260" t="s">
        <v>1190</v>
      </c>
      <c r="P68" s="257" t="s">
        <v>1191</v>
      </c>
    </row>
    <row r="69" spans="1:16">
      <c r="A69" s="257" t="s">
        <v>1192</v>
      </c>
      <c r="B69" s="257" t="s">
        <v>1193</v>
      </c>
      <c r="C69" s="257" t="s">
        <v>1194</v>
      </c>
      <c r="D69" s="257" t="s">
        <v>1195</v>
      </c>
      <c r="E69" s="257" t="s">
        <v>1196</v>
      </c>
      <c r="F69" s="257">
        <v>748</v>
      </c>
      <c r="G69" s="257" t="s">
        <v>1197</v>
      </c>
      <c r="I69" s="263" t="s">
        <v>1198</v>
      </c>
      <c r="J69" s="263">
        <v>348</v>
      </c>
      <c r="K69" s="264" t="s">
        <v>1199</v>
      </c>
      <c r="N69" s="260" t="s">
        <v>1200</v>
      </c>
      <c r="O69" s="260" t="s">
        <v>1201</v>
      </c>
      <c r="P69" s="257" t="s">
        <v>1202</v>
      </c>
    </row>
    <row r="70" spans="1:16">
      <c r="A70" s="257" t="s">
        <v>1203</v>
      </c>
      <c r="B70" s="257" t="s">
        <v>1204</v>
      </c>
      <c r="C70" s="257" t="s">
        <v>1205</v>
      </c>
      <c r="D70" s="257" t="s">
        <v>1206</v>
      </c>
      <c r="E70" s="257" t="s">
        <v>1045</v>
      </c>
      <c r="F70" s="257">
        <v>230</v>
      </c>
      <c r="G70" s="257" t="s">
        <v>1046</v>
      </c>
      <c r="I70" s="263" t="s">
        <v>1207</v>
      </c>
      <c r="J70" s="263">
        <v>360</v>
      </c>
      <c r="K70" s="264" t="s">
        <v>1208</v>
      </c>
      <c r="N70" s="260" t="s">
        <v>1209</v>
      </c>
      <c r="O70" s="260" t="s">
        <v>1210</v>
      </c>
      <c r="P70" s="257" t="s">
        <v>1211</v>
      </c>
    </row>
    <row r="71" spans="1:16">
      <c r="A71" s="257" t="s">
        <v>1212</v>
      </c>
      <c r="B71" s="257" t="s">
        <v>1213</v>
      </c>
      <c r="C71" s="257" t="s">
        <v>1214</v>
      </c>
      <c r="D71" s="257" t="s">
        <v>1215</v>
      </c>
      <c r="E71" s="257" t="s">
        <v>1072</v>
      </c>
      <c r="F71" s="257">
        <v>238</v>
      </c>
      <c r="G71" s="257" t="s">
        <v>1073</v>
      </c>
      <c r="I71" s="263" t="s">
        <v>1216</v>
      </c>
      <c r="J71" s="263">
        <v>376</v>
      </c>
      <c r="K71" s="264" t="s">
        <v>1217</v>
      </c>
      <c r="N71" s="260" t="s">
        <v>1218</v>
      </c>
      <c r="O71" s="260" t="s">
        <v>1219</v>
      </c>
      <c r="P71" s="257" t="s">
        <v>1220</v>
      </c>
    </row>
    <row r="72" spans="1:16">
      <c r="A72" s="257" t="s">
        <v>1221</v>
      </c>
      <c r="B72" s="257" t="s">
        <v>1222</v>
      </c>
      <c r="C72" s="257" t="s">
        <v>1223</v>
      </c>
      <c r="D72" s="257" t="s">
        <v>1224</v>
      </c>
      <c r="E72" s="257" t="s">
        <v>1000</v>
      </c>
      <c r="F72" s="257">
        <v>208</v>
      </c>
      <c r="G72" s="257" t="s">
        <v>1001</v>
      </c>
      <c r="I72" s="263" t="s">
        <v>1225</v>
      </c>
      <c r="J72" s="263">
        <v>0</v>
      </c>
      <c r="K72" s="264" t="s">
        <v>1226</v>
      </c>
      <c r="N72" s="260" t="s">
        <v>1227</v>
      </c>
      <c r="O72" s="260" t="s">
        <v>1228</v>
      </c>
      <c r="P72" s="257" t="s">
        <v>1229</v>
      </c>
    </row>
    <row r="73" spans="1:16">
      <c r="A73" s="257" t="s">
        <v>1230</v>
      </c>
      <c r="B73" s="257" t="s">
        <v>1231</v>
      </c>
      <c r="C73" s="257" t="s">
        <v>1232</v>
      </c>
      <c r="D73" s="257" t="s">
        <v>1233</v>
      </c>
      <c r="E73" s="257" t="s">
        <v>1063</v>
      </c>
      <c r="F73" s="257">
        <v>242</v>
      </c>
      <c r="G73" s="257" t="s">
        <v>1064</v>
      </c>
      <c r="I73" s="263" t="s">
        <v>1234</v>
      </c>
      <c r="J73" s="263">
        <v>356</v>
      </c>
      <c r="K73" s="264" t="s">
        <v>1235</v>
      </c>
      <c r="N73" s="260" t="s">
        <v>1236</v>
      </c>
      <c r="O73" s="260" t="s">
        <v>1237</v>
      </c>
      <c r="P73" s="257" t="s">
        <v>1238</v>
      </c>
    </row>
    <row r="74" spans="1:16">
      <c r="A74" s="257" t="s">
        <v>1239</v>
      </c>
      <c r="B74" s="257" t="s">
        <v>1240</v>
      </c>
      <c r="C74" s="257" t="s">
        <v>1241</v>
      </c>
      <c r="D74" s="257" t="s">
        <v>1242</v>
      </c>
      <c r="E74" s="257" t="s">
        <v>523</v>
      </c>
      <c r="F74" s="257">
        <v>978</v>
      </c>
      <c r="G74" s="257" t="s">
        <v>524</v>
      </c>
      <c r="I74" s="263" t="s">
        <v>1243</v>
      </c>
      <c r="J74" s="263">
        <v>368</v>
      </c>
      <c r="K74" s="264" t="s">
        <v>1244</v>
      </c>
    </row>
    <row r="75" spans="1:16">
      <c r="A75" s="257" t="s">
        <v>1245</v>
      </c>
      <c r="B75" s="257" t="s">
        <v>1246</v>
      </c>
      <c r="C75" s="257" t="s">
        <v>1247</v>
      </c>
      <c r="D75" s="257" t="s">
        <v>1248</v>
      </c>
      <c r="E75" s="257" t="s">
        <v>523</v>
      </c>
      <c r="F75" s="257">
        <v>978</v>
      </c>
      <c r="G75" s="257" t="s">
        <v>524</v>
      </c>
      <c r="I75" s="263" t="s">
        <v>1249</v>
      </c>
      <c r="J75" s="263">
        <v>364</v>
      </c>
      <c r="K75" s="264" t="s">
        <v>1250</v>
      </c>
    </row>
    <row r="76" spans="1:16">
      <c r="A76" s="257" t="s">
        <v>1251</v>
      </c>
      <c r="B76" s="257" t="s">
        <v>1252</v>
      </c>
      <c r="C76" s="257" t="s">
        <v>1253</v>
      </c>
      <c r="D76" s="257" t="s">
        <v>1254</v>
      </c>
      <c r="E76" s="257" t="s">
        <v>523</v>
      </c>
      <c r="F76" s="257">
        <v>978</v>
      </c>
      <c r="G76" s="257" t="s">
        <v>524</v>
      </c>
      <c r="I76" s="263" t="s">
        <v>1255</v>
      </c>
      <c r="J76" s="263">
        <v>352</v>
      </c>
      <c r="K76" s="264" t="s">
        <v>1256</v>
      </c>
    </row>
    <row r="77" spans="1:16">
      <c r="A77" s="257" t="s">
        <v>1257</v>
      </c>
      <c r="B77" s="257" t="s">
        <v>1258</v>
      </c>
      <c r="C77" s="257" t="s">
        <v>1259</v>
      </c>
      <c r="D77" s="257" t="s">
        <v>1260</v>
      </c>
      <c r="E77" s="257" t="s">
        <v>523</v>
      </c>
      <c r="F77" s="257">
        <v>978</v>
      </c>
      <c r="G77" s="257" t="s">
        <v>524</v>
      </c>
      <c r="I77" s="263" t="s">
        <v>1261</v>
      </c>
      <c r="J77" s="263">
        <v>0</v>
      </c>
      <c r="K77" s="264" t="s">
        <v>1262</v>
      </c>
    </row>
    <row r="78" spans="1:16">
      <c r="A78" s="257" t="s">
        <v>1263</v>
      </c>
      <c r="B78" s="257" t="s">
        <v>1264</v>
      </c>
      <c r="C78" s="257" t="s">
        <v>1265</v>
      </c>
      <c r="D78" s="257" t="s">
        <v>1266</v>
      </c>
      <c r="E78" s="257" t="s">
        <v>523</v>
      </c>
      <c r="F78" s="257">
        <v>978</v>
      </c>
      <c r="G78" s="257" t="s">
        <v>524</v>
      </c>
      <c r="I78" s="263" t="s">
        <v>1267</v>
      </c>
      <c r="J78" s="263">
        <v>388</v>
      </c>
      <c r="K78" s="264" t="s">
        <v>1268</v>
      </c>
    </row>
    <row r="79" spans="1:16">
      <c r="A79" s="257" t="s">
        <v>1269</v>
      </c>
      <c r="B79" s="257" t="s">
        <v>1270</v>
      </c>
      <c r="C79" s="257" t="s">
        <v>1271</v>
      </c>
      <c r="D79" s="257" t="s">
        <v>1272</v>
      </c>
      <c r="E79" s="257" t="s">
        <v>933</v>
      </c>
      <c r="F79" s="257">
        <v>950</v>
      </c>
      <c r="G79" s="257" t="s">
        <v>934</v>
      </c>
      <c r="I79" s="263" t="s">
        <v>1273</v>
      </c>
      <c r="J79" s="263">
        <v>400</v>
      </c>
      <c r="K79" s="264" t="s">
        <v>1274</v>
      </c>
    </row>
    <row r="80" spans="1:16">
      <c r="A80" s="257" t="s">
        <v>1275</v>
      </c>
      <c r="B80" s="257" t="s">
        <v>1276</v>
      </c>
      <c r="C80" s="257" t="s">
        <v>1277</v>
      </c>
      <c r="D80" s="257" t="s">
        <v>1278</v>
      </c>
      <c r="E80" s="257" t="s">
        <v>1126</v>
      </c>
      <c r="F80" s="257">
        <v>270</v>
      </c>
      <c r="G80" s="257" t="s">
        <v>1127</v>
      </c>
      <c r="I80" s="263" t="s">
        <v>1279</v>
      </c>
      <c r="J80" s="263">
        <v>392</v>
      </c>
      <c r="K80" s="264" t="s">
        <v>1280</v>
      </c>
    </row>
    <row r="81" spans="1:11">
      <c r="A81" s="257" t="s">
        <v>1281</v>
      </c>
      <c r="B81" s="257" t="s">
        <v>1282</v>
      </c>
      <c r="C81" s="257" t="s">
        <v>1283</v>
      </c>
      <c r="D81" s="257" t="s">
        <v>1284</v>
      </c>
      <c r="E81" s="257" t="s">
        <v>1090</v>
      </c>
      <c r="F81" s="257">
        <v>981</v>
      </c>
      <c r="G81" s="257" t="s">
        <v>1091</v>
      </c>
      <c r="I81" s="263" t="s">
        <v>1285</v>
      </c>
      <c r="J81" s="263">
        <v>404</v>
      </c>
      <c r="K81" s="264" t="s">
        <v>1286</v>
      </c>
    </row>
    <row r="82" spans="1:11">
      <c r="A82" s="257" t="s">
        <v>1287</v>
      </c>
      <c r="B82" s="257" t="s">
        <v>1288</v>
      </c>
      <c r="C82" s="257" t="s">
        <v>1289</v>
      </c>
      <c r="D82" s="257" t="s">
        <v>1290</v>
      </c>
      <c r="E82" s="257" t="s">
        <v>523</v>
      </c>
      <c r="F82" s="257">
        <v>978</v>
      </c>
      <c r="G82" s="257" t="s">
        <v>524</v>
      </c>
      <c r="I82" s="263" t="s">
        <v>1291</v>
      </c>
      <c r="J82" s="263">
        <v>417</v>
      </c>
      <c r="K82" s="264" t="s">
        <v>1292</v>
      </c>
    </row>
    <row r="83" spans="1:11">
      <c r="A83" s="257" t="s">
        <v>1293</v>
      </c>
      <c r="B83" s="257" t="s">
        <v>1294</v>
      </c>
      <c r="C83" s="257" t="s">
        <v>1295</v>
      </c>
      <c r="D83" s="257" t="s">
        <v>1296</v>
      </c>
      <c r="E83" s="257" t="s">
        <v>1108</v>
      </c>
      <c r="F83" s="257">
        <v>936</v>
      </c>
      <c r="G83" s="257" t="s">
        <v>1109</v>
      </c>
      <c r="I83" s="263" t="s">
        <v>922</v>
      </c>
      <c r="J83" s="263">
        <v>116</v>
      </c>
      <c r="K83" s="264" t="s">
        <v>923</v>
      </c>
    </row>
    <row r="84" spans="1:11">
      <c r="A84" s="257" t="s">
        <v>1297</v>
      </c>
      <c r="B84" s="257" t="s">
        <v>1298</v>
      </c>
      <c r="C84" s="257" t="s">
        <v>1299</v>
      </c>
      <c r="D84" s="257" t="s">
        <v>1300</v>
      </c>
      <c r="E84" s="257" t="s">
        <v>1117</v>
      </c>
      <c r="F84" s="257">
        <v>292</v>
      </c>
      <c r="G84" s="257" t="s">
        <v>1118</v>
      </c>
      <c r="I84" s="263" t="s">
        <v>1034</v>
      </c>
      <c r="J84" s="263">
        <v>174</v>
      </c>
      <c r="K84" s="264" t="s">
        <v>1035</v>
      </c>
    </row>
    <row r="85" spans="1:11">
      <c r="A85" s="257" t="s">
        <v>1301</v>
      </c>
      <c r="B85" s="257" t="s">
        <v>1302</v>
      </c>
      <c r="C85" s="257" t="s">
        <v>1303</v>
      </c>
      <c r="D85" s="257" t="s">
        <v>1304</v>
      </c>
      <c r="E85" s="257" t="s">
        <v>523</v>
      </c>
      <c r="F85" s="257">
        <v>978</v>
      </c>
      <c r="G85" s="257" t="s">
        <v>524</v>
      </c>
      <c r="I85" s="263" t="s">
        <v>1305</v>
      </c>
      <c r="J85" s="263">
        <v>408</v>
      </c>
      <c r="K85" s="264" t="s">
        <v>1306</v>
      </c>
    </row>
    <row r="86" spans="1:11">
      <c r="A86" s="257" t="s">
        <v>1307</v>
      </c>
      <c r="B86" s="257" t="s">
        <v>1308</v>
      </c>
      <c r="C86" s="257" t="s">
        <v>1309</v>
      </c>
      <c r="D86" s="257" t="s">
        <v>1310</v>
      </c>
      <c r="E86" s="257" t="s">
        <v>1000</v>
      </c>
      <c r="F86" s="257">
        <v>208</v>
      </c>
      <c r="G86" s="257" t="s">
        <v>1001</v>
      </c>
      <c r="I86" s="263" t="s">
        <v>1311</v>
      </c>
      <c r="J86" s="263">
        <v>410</v>
      </c>
      <c r="K86" s="264" t="s">
        <v>1312</v>
      </c>
    </row>
    <row r="87" spans="1:11">
      <c r="A87" s="257" t="s">
        <v>1313</v>
      </c>
      <c r="B87" s="257" t="s">
        <v>1314</v>
      </c>
      <c r="C87" s="257" t="s">
        <v>1315</v>
      </c>
      <c r="D87" s="257" t="s">
        <v>1316</v>
      </c>
      <c r="E87" s="257" t="s">
        <v>607</v>
      </c>
      <c r="F87" s="257">
        <v>951</v>
      </c>
      <c r="G87" s="257" t="s">
        <v>608</v>
      </c>
      <c r="I87" s="263" t="s">
        <v>1317</v>
      </c>
      <c r="J87" s="263">
        <v>414</v>
      </c>
      <c r="K87" s="264" t="s">
        <v>1318</v>
      </c>
    </row>
    <row r="88" spans="1:11">
      <c r="A88" s="257" t="s">
        <v>1319</v>
      </c>
      <c r="B88" s="257" t="s">
        <v>1320</v>
      </c>
      <c r="C88" s="257" t="s">
        <v>1321</v>
      </c>
      <c r="D88" s="257" t="s">
        <v>1322</v>
      </c>
      <c r="E88" s="257" t="s">
        <v>523</v>
      </c>
      <c r="F88" s="257">
        <v>978</v>
      </c>
      <c r="G88" s="257" t="s">
        <v>524</v>
      </c>
      <c r="I88" s="263" t="s">
        <v>964</v>
      </c>
      <c r="J88" s="263">
        <v>136</v>
      </c>
      <c r="K88" s="264" t="s">
        <v>965</v>
      </c>
    </row>
    <row r="89" spans="1:11">
      <c r="A89" s="257" t="s">
        <v>1323</v>
      </c>
      <c r="B89" s="257" t="s">
        <v>1324</v>
      </c>
      <c r="C89" s="257" t="s">
        <v>1325</v>
      </c>
      <c r="D89" s="257" t="s">
        <v>1326</v>
      </c>
      <c r="E89" s="257" t="s">
        <v>192</v>
      </c>
      <c r="F89" s="257">
        <v>840</v>
      </c>
      <c r="G89" s="257" t="s">
        <v>488</v>
      </c>
      <c r="I89" s="263" t="s">
        <v>1327</v>
      </c>
      <c r="J89" s="263">
        <v>398</v>
      </c>
      <c r="K89" s="264" t="s">
        <v>1328</v>
      </c>
    </row>
    <row r="90" spans="1:11">
      <c r="A90" s="257" t="s">
        <v>1329</v>
      </c>
      <c r="B90" s="257" t="s">
        <v>1330</v>
      </c>
      <c r="C90" s="257" t="s">
        <v>1331</v>
      </c>
      <c r="D90" s="257" t="s">
        <v>1332</v>
      </c>
      <c r="E90" s="257" t="s">
        <v>1144</v>
      </c>
      <c r="F90" s="257">
        <v>320</v>
      </c>
      <c r="G90" s="257" t="s">
        <v>1145</v>
      </c>
      <c r="I90" s="263" t="s">
        <v>1333</v>
      </c>
      <c r="J90" s="263">
        <v>418</v>
      </c>
      <c r="K90" s="264" t="s">
        <v>1334</v>
      </c>
    </row>
    <row r="91" spans="1:11">
      <c r="A91" s="257" t="s">
        <v>1335</v>
      </c>
      <c r="B91" s="257" t="s">
        <v>1336</v>
      </c>
      <c r="C91" s="257" t="s">
        <v>1337</v>
      </c>
      <c r="D91" s="257" t="s">
        <v>1338</v>
      </c>
      <c r="E91" s="257" t="s">
        <v>1099</v>
      </c>
      <c r="F91" s="257">
        <v>0</v>
      </c>
      <c r="G91" s="257" t="s">
        <v>1100</v>
      </c>
      <c r="I91" s="263" t="s">
        <v>1339</v>
      </c>
      <c r="J91" s="263">
        <v>422</v>
      </c>
      <c r="K91" s="264" t="s">
        <v>1340</v>
      </c>
    </row>
    <row r="92" spans="1:11">
      <c r="A92" s="257" t="s">
        <v>1341</v>
      </c>
      <c r="B92" s="257" t="s">
        <v>1342</v>
      </c>
      <c r="C92" s="257" t="s">
        <v>1343</v>
      </c>
      <c r="D92" s="257" t="s">
        <v>1344</v>
      </c>
      <c r="E92" s="257" t="s">
        <v>1135</v>
      </c>
      <c r="F92" s="257">
        <v>324</v>
      </c>
      <c r="G92" s="257" t="s">
        <v>1136</v>
      </c>
      <c r="I92" s="263" t="s">
        <v>1345</v>
      </c>
      <c r="J92" s="263">
        <v>144</v>
      </c>
      <c r="K92" s="264" t="s">
        <v>1346</v>
      </c>
    </row>
    <row r="93" spans="1:11">
      <c r="A93" s="257" t="s">
        <v>1347</v>
      </c>
      <c r="B93" s="257" t="s">
        <v>1348</v>
      </c>
      <c r="C93" s="257" t="s">
        <v>1349</v>
      </c>
      <c r="D93" s="257" t="s">
        <v>1350</v>
      </c>
      <c r="E93" s="257" t="s">
        <v>796</v>
      </c>
      <c r="F93" s="257">
        <v>952</v>
      </c>
      <c r="G93" s="257" t="s">
        <v>797</v>
      </c>
      <c r="I93" s="263" t="s">
        <v>1351</v>
      </c>
      <c r="J93" s="263">
        <v>430</v>
      </c>
      <c r="K93" s="264" t="s">
        <v>1352</v>
      </c>
    </row>
    <row r="94" spans="1:11">
      <c r="A94" s="257" t="s">
        <v>1353</v>
      </c>
      <c r="B94" s="257" t="s">
        <v>1354</v>
      </c>
      <c r="C94" s="257" t="s">
        <v>1355</v>
      </c>
      <c r="D94" s="257" t="s">
        <v>1356</v>
      </c>
      <c r="E94" s="257" t="s">
        <v>1153</v>
      </c>
      <c r="F94" s="257">
        <v>328</v>
      </c>
      <c r="G94" s="257" t="s">
        <v>1154</v>
      </c>
      <c r="I94" s="263" t="s">
        <v>1357</v>
      </c>
      <c r="J94" s="263">
        <v>426</v>
      </c>
      <c r="K94" s="264" t="s">
        <v>1358</v>
      </c>
    </row>
    <row r="95" spans="1:11">
      <c r="A95" s="257" t="s">
        <v>1359</v>
      </c>
      <c r="B95" s="257" t="s">
        <v>1360</v>
      </c>
      <c r="C95" s="257" t="s">
        <v>1361</v>
      </c>
      <c r="D95" s="257" t="s">
        <v>1362</v>
      </c>
      <c r="E95" s="257" t="s">
        <v>1187</v>
      </c>
      <c r="F95" s="257">
        <v>332</v>
      </c>
      <c r="G95" s="257" t="s">
        <v>1188</v>
      </c>
      <c r="I95" s="263" t="s">
        <v>1363</v>
      </c>
      <c r="J95" s="263">
        <v>434</v>
      </c>
      <c r="K95" s="264" t="s">
        <v>1364</v>
      </c>
    </row>
    <row r="96" spans="1:11">
      <c r="A96" s="257" t="s">
        <v>1365</v>
      </c>
      <c r="B96" s="257" t="s">
        <v>1366</v>
      </c>
      <c r="C96" s="257" t="s">
        <v>1367</v>
      </c>
      <c r="D96" s="257" t="s">
        <v>1368</v>
      </c>
      <c r="I96" s="263" t="s">
        <v>1369</v>
      </c>
      <c r="J96" s="263">
        <v>504</v>
      </c>
      <c r="K96" s="264" t="s">
        <v>1370</v>
      </c>
    </row>
    <row r="97" spans="1:11">
      <c r="A97" s="257" t="s">
        <v>1371</v>
      </c>
      <c r="B97" s="257" t="s">
        <v>1372</v>
      </c>
      <c r="C97" s="257" t="s">
        <v>1373</v>
      </c>
      <c r="D97" s="257" t="s">
        <v>1374</v>
      </c>
      <c r="E97" s="257" t="s">
        <v>1171</v>
      </c>
      <c r="F97" s="257">
        <v>340</v>
      </c>
      <c r="G97" s="257" t="s">
        <v>1172</v>
      </c>
      <c r="I97" s="263" t="s">
        <v>1375</v>
      </c>
      <c r="J97" s="263">
        <v>498</v>
      </c>
      <c r="K97" s="264" t="s">
        <v>1376</v>
      </c>
    </row>
    <row r="98" spans="1:11">
      <c r="A98" s="257" t="s">
        <v>1377</v>
      </c>
      <c r="B98" s="257" t="s">
        <v>1378</v>
      </c>
      <c r="C98" s="257" t="s">
        <v>1379</v>
      </c>
      <c r="D98" s="257" t="s">
        <v>1380</v>
      </c>
      <c r="E98" s="257" t="s">
        <v>1162</v>
      </c>
      <c r="F98" s="257">
        <v>344</v>
      </c>
      <c r="G98" s="257" t="s">
        <v>1163</v>
      </c>
      <c r="I98" s="263" t="s">
        <v>1381</v>
      </c>
      <c r="J98" s="263">
        <v>969</v>
      </c>
      <c r="K98" s="264" t="s">
        <v>1382</v>
      </c>
    </row>
    <row r="99" spans="1:11">
      <c r="A99" s="257" t="s">
        <v>1383</v>
      </c>
      <c r="B99" s="257" t="s">
        <v>1384</v>
      </c>
      <c r="C99" s="257" t="s">
        <v>1385</v>
      </c>
      <c r="D99" s="257" t="s">
        <v>1386</v>
      </c>
      <c r="E99" s="257" t="s">
        <v>1198</v>
      </c>
      <c r="F99" s="257">
        <v>348</v>
      </c>
      <c r="G99" s="257" t="s">
        <v>1199</v>
      </c>
      <c r="I99" s="263" t="s">
        <v>1387</v>
      </c>
      <c r="J99" s="263">
        <v>807</v>
      </c>
      <c r="K99" s="264" t="s">
        <v>1388</v>
      </c>
    </row>
    <row r="100" spans="1:11">
      <c r="A100" s="257" t="s">
        <v>1389</v>
      </c>
      <c r="B100" s="257" t="s">
        <v>1390</v>
      </c>
      <c r="C100" s="257" t="s">
        <v>1391</v>
      </c>
      <c r="D100" s="257" t="s">
        <v>1392</v>
      </c>
      <c r="E100" s="257" t="s">
        <v>1255</v>
      </c>
      <c r="F100" s="257">
        <v>352</v>
      </c>
      <c r="G100" s="257" t="s">
        <v>1256</v>
      </c>
      <c r="I100" s="263" t="s">
        <v>1393</v>
      </c>
      <c r="J100" s="263">
        <v>104</v>
      </c>
      <c r="K100" s="264" t="s">
        <v>1394</v>
      </c>
    </row>
    <row r="101" spans="1:11">
      <c r="A101" s="257" t="s">
        <v>1395</v>
      </c>
      <c r="B101" s="257" t="s">
        <v>1396</v>
      </c>
      <c r="C101" s="257" t="s">
        <v>1397</v>
      </c>
      <c r="D101" s="257" t="s">
        <v>1398</v>
      </c>
      <c r="E101" s="257" t="s">
        <v>1234</v>
      </c>
      <c r="F101" s="257">
        <v>356</v>
      </c>
      <c r="G101" s="257" t="s">
        <v>1235</v>
      </c>
      <c r="I101" s="263" t="s">
        <v>1399</v>
      </c>
      <c r="J101" s="263">
        <v>496</v>
      </c>
      <c r="K101" s="264" t="s">
        <v>1400</v>
      </c>
    </row>
    <row r="102" spans="1:11">
      <c r="A102" s="257" t="s">
        <v>1401</v>
      </c>
      <c r="B102" s="257" t="s">
        <v>1402</v>
      </c>
      <c r="C102" s="257" t="s">
        <v>1403</v>
      </c>
      <c r="D102" s="257" t="s">
        <v>1404</v>
      </c>
      <c r="E102" s="257" t="s">
        <v>1207</v>
      </c>
      <c r="F102" s="257">
        <v>360</v>
      </c>
      <c r="G102" s="257" t="s">
        <v>1208</v>
      </c>
      <c r="I102" s="263" t="s">
        <v>1405</v>
      </c>
      <c r="J102" s="263">
        <v>446</v>
      </c>
      <c r="K102" s="264" t="s">
        <v>1406</v>
      </c>
    </row>
    <row r="103" spans="1:11">
      <c r="A103" s="257" t="s">
        <v>1407</v>
      </c>
      <c r="B103" s="257" t="s">
        <v>1408</v>
      </c>
      <c r="C103" s="257" t="s">
        <v>1409</v>
      </c>
      <c r="D103" s="257" t="s">
        <v>1410</v>
      </c>
      <c r="E103" s="257" t="s">
        <v>1249</v>
      </c>
      <c r="F103" s="257">
        <v>364</v>
      </c>
      <c r="G103" s="257" t="s">
        <v>1250</v>
      </c>
      <c r="I103" s="263" t="s">
        <v>1411</v>
      </c>
      <c r="J103" s="263">
        <v>478</v>
      </c>
      <c r="K103" s="264" t="s">
        <v>1412</v>
      </c>
    </row>
    <row r="104" spans="1:11">
      <c r="A104" s="257" t="s">
        <v>1413</v>
      </c>
      <c r="B104" s="257" t="s">
        <v>1414</v>
      </c>
      <c r="C104" s="257" t="s">
        <v>1415</v>
      </c>
      <c r="D104" s="257" t="s">
        <v>1416</v>
      </c>
      <c r="E104" s="257" t="s">
        <v>1243</v>
      </c>
      <c r="F104" s="257">
        <v>368</v>
      </c>
      <c r="G104" s="257" t="s">
        <v>1244</v>
      </c>
      <c r="I104" s="263" t="s">
        <v>1417</v>
      </c>
      <c r="J104" s="263">
        <v>480</v>
      </c>
      <c r="K104" s="264" t="s">
        <v>1418</v>
      </c>
    </row>
    <row r="105" spans="1:11">
      <c r="A105" s="257" t="s">
        <v>1419</v>
      </c>
      <c r="B105" s="257" t="s">
        <v>1420</v>
      </c>
      <c r="C105" s="257" t="s">
        <v>1421</v>
      </c>
      <c r="D105" s="257" t="s">
        <v>1422</v>
      </c>
      <c r="E105" s="257" t="s">
        <v>523</v>
      </c>
      <c r="F105" s="257">
        <v>978</v>
      </c>
      <c r="G105" s="257" t="s">
        <v>524</v>
      </c>
      <c r="I105" s="263" t="s">
        <v>1423</v>
      </c>
      <c r="J105" s="263">
        <v>462</v>
      </c>
      <c r="K105" s="264" t="s">
        <v>1424</v>
      </c>
    </row>
    <row r="106" spans="1:11">
      <c r="A106" s="257" t="s">
        <v>1425</v>
      </c>
      <c r="B106" s="257" t="s">
        <v>1426</v>
      </c>
      <c r="C106" s="257" t="s">
        <v>1427</v>
      </c>
      <c r="D106" s="257" t="s">
        <v>1428</v>
      </c>
      <c r="E106" s="257" t="s">
        <v>1225</v>
      </c>
      <c r="F106" s="257">
        <v>0</v>
      </c>
      <c r="G106" s="257" t="s">
        <v>1226</v>
      </c>
      <c r="I106" s="263" t="s">
        <v>1429</v>
      </c>
      <c r="J106" s="263">
        <v>454</v>
      </c>
      <c r="K106" s="264" t="s">
        <v>1430</v>
      </c>
    </row>
    <row r="107" spans="1:11">
      <c r="A107" s="257" t="s">
        <v>1431</v>
      </c>
      <c r="B107" s="257" t="s">
        <v>1432</v>
      </c>
      <c r="C107" s="257" t="s">
        <v>1433</v>
      </c>
      <c r="D107" s="257" t="s">
        <v>1434</v>
      </c>
      <c r="E107" s="257" t="s">
        <v>1216</v>
      </c>
      <c r="F107" s="257">
        <v>376</v>
      </c>
      <c r="G107" s="257" t="s">
        <v>1217</v>
      </c>
      <c r="I107" s="263" t="s">
        <v>1435</v>
      </c>
      <c r="J107" s="263">
        <v>484</v>
      </c>
      <c r="K107" s="264" t="s">
        <v>1436</v>
      </c>
    </row>
    <row r="108" spans="1:11">
      <c r="A108" s="257" t="s">
        <v>1437</v>
      </c>
      <c r="B108" s="257" t="s">
        <v>1438</v>
      </c>
      <c r="C108" s="257" t="s">
        <v>1439</v>
      </c>
      <c r="D108" s="257" t="s">
        <v>1440</v>
      </c>
      <c r="E108" s="257" t="s">
        <v>523</v>
      </c>
      <c r="F108" s="257">
        <v>978</v>
      </c>
      <c r="G108" s="257" t="s">
        <v>524</v>
      </c>
      <c r="I108" s="263" t="s">
        <v>1441</v>
      </c>
      <c r="J108" s="263">
        <v>458</v>
      </c>
      <c r="K108" s="264" t="s">
        <v>1442</v>
      </c>
    </row>
    <row r="109" spans="1:11">
      <c r="A109" s="257" t="s">
        <v>1443</v>
      </c>
      <c r="B109" s="257" t="s">
        <v>1444</v>
      </c>
      <c r="C109" s="257" t="s">
        <v>1445</v>
      </c>
      <c r="D109" s="257" t="s">
        <v>1446</v>
      </c>
      <c r="E109" s="257" t="s">
        <v>1267</v>
      </c>
      <c r="F109" s="257">
        <v>388</v>
      </c>
      <c r="G109" s="257" t="s">
        <v>1268</v>
      </c>
      <c r="I109" s="263" t="s">
        <v>1447</v>
      </c>
      <c r="J109" s="263">
        <v>943</v>
      </c>
      <c r="K109" s="264" t="s">
        <v>1448</v>
      </c>
    </row>
    <row r="110" spans="1:11">
      <c r="A110" s="257" t="s">
        <v>1449</v>
      </c>
      <c r="B110" s="257" t="s">
        <v>1450</v>
      </c>
      <c r="C110" s="257" t="s">
        <v>1451</v>
      </c>
      <c r="D110" s="257" t="s">
        <v>1452</v>
      </c>
      <c r="E110" s="257" t="s">
        <v>1279</v>
      </c>
      <c r="F110" s="257">
        <v>392</v>
      </c>
      <c r="G110" s="257" t="s">
        <v>1280</v>
      </c>
      <c r="I110" s="263" t="s">
        <v>1453</v>
      </c>
      <c r="J110" s="263">
        <v>516</v>
      </c>
      <c r="K110" s="264" t="s">
        <v>1454</v>
      </c>
    </row>
    <row r="111" spans="1:11">
      <c r="A111" s="257" t="s">
        <v>1455</v>
      </c>
      <c r="B111" s="257" t="s">
        <v>1456</v>
      </c>
      <c r="C111" s="257" t="s">
        <v>1457</v>
      </c>
      <c r="D111" s="257" t="s">
        <v>1458</v>
      </c>
      <c r="E111" s="257" t="s">
        <v>1261</v>
      </c>
      <c r="F111" s="257">
        <v>0</v>
      </c>
      <c r="G111" s="257" t="s">
        <v>1262</v>
      </c>
      <c r="I111" s="263" t="s">
        <v>1459</v>
      </c>
      <c r="J111" s="263">
        <v>566</v>
      </c>
      <c r="K111" s="264" t="s">
        <v>1460</v>
      </c>
    </row>
    <row r="112" spans="1:11">
      <c r="A112" s="257" t="s">
        <v>1461</v>
      </c>
      <c r="B112" s="257" t="s">
        <v>1462</v>
      </c>
      <c r="C112" s="257" t="s">
        <v>1463</v>
      </c>
      <c r="D112" s="257" t="s">
        <v>1464</v>
      </c>
      <c r="E112" s="257" t="s">
        <v>1273</v>
      </c>
      <c r="F112" s="257">
        <v>400</v>
      </c>
      <c r="G112" s="257" t="s">
        <v>1274</v>
      </c>
      <c r="I112" s="263" t="s">
        <v>1465</v>
      </c>
      <c r="J112" s="263">
        <v>558</v>
      </c>
      <c r="K112" s="264" t="s">
        <v>1466</v>
      </c>
    </row>
    <row r="113" spans="1:11">
      <c r="A113" s="257" t="s">
        <v>1467</v>
      </c>
      <c r="B113" s="257" t="s">
        <v>1468</v>
      </c>
      <c r="C113" s="257" t="s">
        <v>1469</v>
      </c>
      <c r="D113" s="257" t="s">
        <v>1470</v>
      </c>
      <c r="E113" s="257" t="s">
        <v>1327</v>
      </c>
      <c r="F113" s="257">
        <v>398</v>
      </c>
      <c r="G113" s="257" t="s">
        <v>1328</v>
      </c>
      <c r="I113" s="263" t="s">
        <v>1471</v>
      </c>
      <c r="J113" s="263">
        <v>578</v>
      </c>
      <c r="K113" s="264" t="s">
        <v>1472</v>
      </c>
    </row>
    <row r="114" spans="1:11">
      <c r="A114" s="257" t="s">
        <v>1473</v>
      </c>
      <c r="B114" s="257" t="s">
        <v>1474</v>
      </c>
      <c r="C114" s="257" t="s">
        <v>1475</v>
      </c>
      <c r="D114" s="257" t="s">
        <v>1476</v>
      </c>
      <c r="E114" s="257" t="s">
        <v>1285</v>
      </c>
      <c r="F114" s="257">
        <v>404</v>
      </c>
      <c r="G114" s="257" t="s">
        <v>1286</v>
      </c>
      <c r="I114" s="263" t="s">
        <v>1477</v>
      </c>
      <c r="J114" s="263">
        <v>524</v>
      </c>
      <c r="K114" s="264" t="s">
        <v>1478</v>
      </c>
    </row>
    <row r="115" spans="1:11">
      <c r="A115" s="257" t="s">
        <v>1479</v>
      </c>
      <c r="B115" s="257" t="s">
        <v>1480</v>
      </c>
      <c r="C115" s="257" t="s">
        <v>1481</v>
      </c>
      <c r="D115" s="257" t="s">
        <v>1482</v>
      </c>
      <c r="I115" s="263" t="s">
        <v>1483</v>
      </c>
      <c r="J115" s="263">
        <v>554</v>
      </c>
      <c r="K115" s="264" t="s">
        <v>1484</v>
      </c>
    </row>
    <row r="116" spans="1:11">
      <c r="A116" s="257" t="s">
        <v>1485</v>
      </c>
      <c r="B116" s="257" t="s">
        <v>1486</v>
      </c>
      <c r="C116" s="257" t="s">
        <v>1487</v>
      </c>
      <c r="D116" s="257" t="s">
        <v>1488</v>
      </c>
      <c r="E116" s="257" t="s">
        <v>1305</v>
      </c>
      <c r="F116" s="257">
        <v>408</v>
      </c>
      <c r="G116" s="257" t="s">
        <v>1306</v>
      </c>
      <c r="I116" s="263" t="s">
        <v>1489</v>
      </c>
      <c r="J116" s="263">
        <v>512</v>
      </c>
      <c r="K116" s="264" t="s">
        <v>1490</v>
      </c>
    </row>
    <row r="117" spans="1:11">
      <c r="A117" s="257" t="s">
        <v>1491</v>
      </c>
      <c r="B117" s="257" t="s">
        <v>1492</v>
      </c>
      <c r="C117" s="257" t="s">
        <v>1493</v>
      </c>
      <c r="D117" s="257" t="s">
        <v>1494</v>
      </c>
      <c r="E117" s="257" t="s">
        <v>1311</v>
      </c>
      <c r="F117" s="257">
        <v>410</v>
      </c>
      <c r="G117" s="257" t="s">
        <v>1312</v>
      </c>
      <c r="I117" s="263" t="s">
        <v>1495</v>
      </c>
      <c r="J117" s="263">
        <v>590</v>
      </c>
      <c r="K117" s="264" t="s">
        <v>1496</v>
      </c>
    </row>
    <row r="118" spans="1:11">
      <c r="A118" s="257" t="s">
        <v>1497</v>
      </c>
      <c r="B118" s="257" t="s">
        <v>1498</v>
      </c>
      <c r="C118" s="257" t="s">
        <v>1499</v>
      </c>
      <c r="D118" s="257" t="s">
        <v>1500</v>
      </c>
      <c r="E118" s="257" t="s">
        <v>523</v>
      </c>
      <c r="F118" s="257">
        <v>978</v>
      </c>
      <c r="G118" s="257" t="s">
        <v>524</v>
      </c>
      <c r="I118" s="263" t="s">
        <v>1501</v>
      </c>
      <c r="J118" s="263">
        <v>604</v>
      </c>
      <c r="K118" s="264" t="s">
        <v>1502</v>
      </c>
    </row>
    <row r="119" spans="1:11">
      <c r="A119" s="257" t="s">
        <v>1503</v>
      </c>
      <c r="B119" s="257" t="s">
        <v>1504</v>
      </c>
      <c r="C119" s="257" t="s">
        <v>1505</v>
      </c>
      <c r="D119" s="257" t="s">
        <v>1506</v>
      </c>
      <c r="E119" s="257" t="s">
        <v>1317</v>
      </c>
      <c r="F119" s="257">
        <v>414</v>
      </c>
      <c r="G119" s="257" t="s">
        <v>1318</v>
      </c>
      <c r="I119" s="263" t="s">
        <v>1507</v>
      </c>
      <c r="J119" s="263">
        <v>598</v>
      </c>
      <c r="K119" s="264" t="s">
        <v>1508</v>
      </c>
    </row>
    <row r="120" spans="1:11">
      <c r="A120" s="257" t="s">
        <v>1509</v>
      </c>
      <c r="B120" s="257" t="s">
        <v>1510</v>
      </c>
      <c r="C120" s="257" t="s">
        <v>1511</v>
      </c>
      <c r="D120" s="257" t="s">
        <v>1512</v>
      </c>
      <c r="E120" s="257" t="s">
        <v>1291</v>
      </c>
      <c r="F120" s="257">
        <v>417</v>
      </c>
      <c r="G120" s="257" t="s">
        <v>1292</v>
      </c>
      <c r="I120" s="263" t="s">
        <v>1513</v>
      </c>
      <c r="J120" s="263">
        <v>608</v>
      </c>
      <c r="K120" s="264" t="s">
        <v>1514</v>
      </c>
    </row>
    <row r="121" spans="1:11">
      <c r="A121" s="257" t="s">
        <v>1515</v>
      </c>
      <c r="B121" s="257" t="s">
        <v>1516</v>
      </c>
      <c r="C121" s="257" t="s">
        <v>1517</v>
      </c>
      <c r="D121" s="257" t="s">
        <v>1518</v>
      </c>
      <c r="E121" s="257" t="s">
        <v>1333</v>
      </c>
      <c r="F121" s="257">
        <v>418</v>
      </c>
      <c r="G121" s="257" t="s">
        <v>1334</v>
      </c>
      <c r="I121" s="263" t="s">
        <v>1519</v>
      </c>
      <c r="J121" s="263">
        <v>586</v>
      </c>
      <c r="K121" s="264" t="s">
        <v>1520</v>
      </c>
    </row>
    <row r="122" spans="1:11">
      <c r="A122" s="257" t="s">
        <v>1521</v>
      </c>
      <c r="B122" s="257" t="s">
        <v>1522</v>
      </c>
      <c r="C122" s="257" t="s">
        <v>1523</v>
      </c>
      <c r="D122" s="257" t="s">
        <v>1524</v>
      </c>
      <c r="E122" s="257" t="s">
        <v>523</v>
      </c>
      <c r="F122" s="257">
        <v>978</v>
      </c>
      <c r="G122" s="257" t="s">
        <v>524</v>
      </c>
      <c r="I122" s="263" t="s">
        <v>1525</v>
      </c>
      <c r="J122" s="263">
        <v>985</v>
      </c>
      <c r="K122" s="264" t="s">
        <v>1526</v>
      </c>
    </row>
    <row r="123" spans="1:11">
      <c r="A123" s="257" t="s">
        <v>1527</v>
      </c>
      <c r="B123" s="257" t="s">
        <v>1528</v>
      </c>
      <c r="C123" s="257" t="s">
        <v>1529</v>
      </c>
      <c r="D123" s="257" t="s">
        <v>1530</v>
      </c>
      <c r="E123" s="257" t="s">
        <v>1339</v>
      </c>
      <c r="F123" s="257">
        <v>422</v>
      </c>
      <c r="G123" s="257" t="s">
        <v>1340</v>
      </c>
      <c r="I123" s="263" t="s">
        <v>1531</v>
      </c>
      <c r="J123" s="263">
        <v>600</v>
      </c>
      <c r="K123" s="264" t="s">
        <v>1532</v>
      </c>
    </row>
    <row r="124" spans="1:11">
      <c r="A124" s="257" t="s">
        <v>1533</v>
      </c>
      <c r="B124" s="257" t="s">
        <v>1534</v>
      </c>
      <c r="C124" s="257" t="s">
        <v>1535</v>
      </c>
      <c r="D124" s="257" t="s">
        <v>1536</v>
      </c>
      <c r="E124" s="257" t="s">
        <v>1357</v>
      </c>
      <c r="F124" s="257">
        <v>426</v>
      </c>
      <c r="G124" s="257" t="s">
        <v>1358</v>
      </c>
      <c r="I124" s="263" t="s">
        <v>1537</v>
      </c>
      <c r="J124" s="263">
        <v>634</v>
      </c>
      <c r="K124" s="264" t="s">
        <v>1538</v>
      </c>
    </row>
    <row r="125" spans="1:11">
      <c r="A125" s="257" t="s">
        <v>1539</v>
      </c>
      <c r="B125" s="257" t="s">
        <v>1540</v>
      </c>
      <c r="C125" s="257" t="s">
        <v>1541</v>
      </c>
      <c r="D125" s="257" t="s">
        <v>1542</v>
      </c>
      <c r="E125" s="257" t="s">
        <v>1351</v>
      </c>
      <c r="F125" s="257">
        <v>430</v>
      </c>
      <c r="G125" s="257" t="s">
        <v>1352</v>
      </c>
      <c r="I125" s="263" t="s">
        <v>1543</v>
      </c>
      <c r="J125" s="263">
        <v>946</v>
      </c>
      <c r="K125" s="264" t="s">
        <v>1544</v>
      </c>
    </row>
    <row r="126" spans="1:11">
      <c r="A126" s="257" t="s">
        <v>1545</v>
      </c>
      <c r="B126" s="257" t="s">
        <v>1546</v>
      </c>
      <c r="C126" s="257" t="s">
        <v>1547</v>
      </c>
      <c r="D126" s="257" t="s">
        <v>1548</v>
      </c>
      <c r="E126" s="257" t="s">
        <v>1363</v>
      </c>
      <c r="F126" s="257">
        <v>434</v>
      </c>
      <c r="G126" s="257" t="s">
        <v>1364</v>
      </c>
      <c r="I126" s="263" t="s">
        <v>1549</v>
      </c>
      <c r="J126" s="263">
        <v>941</v>
      </c>
      <c r="K126" s="264" t="s">
        <v>1550</v>
      </c>
    </row>
    <row r="127" spans="1:11">
      <c r="A127" s="257" t="s">
        <v>1551</v>
      </c>
      <c r="B127" s="257" t="s">
        <v>1552</v>
      </c>
      <c r="C127" s="257" t="s">
        <v>1553</v>
      </c>
      <c r="D127" s="257" t="s">
        <v>1554</v>
      </c>
      <c r="E127" s="257" t="s">
        <v>913</v>
      </c>
      <c r="F127" s="257">
        <v>756</v>
      </c>
      <c r="G127" s="257" t="s">
        <v>914</v>
      </c>
      <c r="I127" s="263" t="s">
        <v>1555</v>
      </c>
      <c r="J127" s="263">
        <v>643</v>
      </c>
      <c r="K127" s="264" t="s">
        <v>1556</v>
      </c>
    </row>
    <row r="128" spans="1:11">
      <c r="A128" s="257" t="s">
        <v>1557</v>
      </c>
      <c r="B128" s="257" t="s">
        <v>1558</v>
      </c>
      <c r="C128" s="257" t="s">
        <v>1559</v>
      </c>
      <c r="D128" s="257" t="s">
        <v>1560</v>
      </c>
      <c r="E128" s="257" t="s">
        <v>523</v>
      </c>
      <c r="F128" s="257">
        <v>978</v>
      </c>
      <c r="G128" s="257" t="s">
        <v>524</v>
      </c>
      <c r="I128" s="263" t="s">
        <v>1561</v>
      </c>
      <c r="J128" s="263">
        <v>646</v>
      </c>
      <c r="K128" s="264" t="s">
        <v>1562</v>
      </c>
    </row>
    <row r="129" spans="1:11">
      <c r="A129" s="257" t="s">
        <v>1563</v>
      </c>
      <c r="B129" s="257" t="s">
        <v>1564</v>
      </c>
      <c r="C129" s="257" t="s">
        <v>1565</v>
      </c>
      <c r="D129" s="257" t="s">
        <v>1566</v>
      </c>
      <c r="E129" s="257" t="s">
        <v>523</v>
      </c>
      <c r="F129" s="257">
        <v>978</v>
      </c>
      <c r="G129" s="257" t="s">
        <v>524</v>
      </c>
      <c r="I129" s="263" t="s">
        <v>1567</v>
      </c>
      <c r="J129" s="263">
        <v>682</v>
      </c>
      <c r="K129" s="264" t="s">
        <v>1568</v>
      </c>
    </row>
    <row r="130" spans="1:11">
      <c r="A130" s="257" t="s">
        <v>1569</v>
      </c>
      <c r="B130" s="257" t="s">
        <v>1570</v>
      </c>
      <c r="C130" s="257" t="s">
        <v>1571</v>
      </c>
      <c r="D130" s="257" t="s">
        <v>1572</v>
      </c>
      <c r="E130" s="257" t="s">
        <v>1405</v>
      </c>
      <c r="F130" s="257">
        <v>446</v>
      </c>
      <c r="G130" s="257" t="s">
        <v>1406</v>
      </c>
      <c r="I130" s="263" t="s">
        <v>1573</v>
      </c>
      <c r="J130" s="263">
        <v>90</v>
      </c>
      <c r="K130" s="264" t="s">
        <v>1574</v>
      </c>
    </row>
    <row r="131" spans="1:11">
      <c r="A131" s="257" t="s">
        <v>1575</v>
      </c>
      <c r="B131" s="257" t="s">
        <v>1576</v>
      </c>
      <c r="C131" s="257" t="s">
        <v>1387</v>
      </c>
      <c r="D131" s="257" t="s">
        <v>1577</v>
      </c>
      <c r="E131" s="257" t="s">
        <v>1387</v>
      </c>
      <c r="F131" s="257">
        <v>807</v>
      </c>
      <c r="G131" s="257" t="s">
        <v>1388</v>
      </c>
      <c r="I131" s="263" t="s">
        <v>1578</v>
      </c>
      <c r="J131" s="263">
        <v>690</v>
      </c>
      <c r="K131" s="264" t="s">
        <v>1579</v>
      </c>
    </row>
    <row r="132" spans="1:11">
      <c r="A132" s="257" t="s">
        <v>1580</v>
      </c>
      <c r="B132" s="257" t="s">
        <v>1581</v>
      </c>
      <c r="C132" s="257" t="s">
        <v>1582</v>
      </c>
      <c r="D132" s="257" t="s">
        <v>1583</v>
      </c>
      <c r="E132" s="257" t="s">
        <v>1381</v>
      </c>
      <c r="F132" s="257">
        <v>969</v>
      </c>
      <c r="G132" s="257" t="s">
        <v>1382</v>
      </c>
      <c r="I132" s="263" t="s">
        <v>1584</v>
      </c>
      <c r="J132" s="263">
        <v>938</v>
      </c>
      <c r="K132" s="264" t="s">
        <v>1585</v>
      </c>
    </row>
    <row r="133" spans="1:11">
      <c r="A133" s="257" t="s">
        <v>1586</v>
      </c>
      <c r="B133" s="257" t="s">
        <v>1587</v>
      </c>
      <c r="C133" s="257" t="s">
        <v>1588</v>
      </c>
      <c r="D133" s="257" t="s">
        <v>1589</v>
      </c>
      <c r="E133" s="257" t="s">
        <v>1429</v>
      </c>
      <c r="F133" s="257">
        <v>454</v>
      </c>
      <c r="G133" s="257" t="s">
        <v>1430</v>
      </c>
      <c r="I133" s="263" t="s">
        <v>1590</v>
      </c>
      <c r="J133" s="263">
        <v>752</v>
      </c>
      <c r="K133" s="264" t="s">
        <v>1591</v>
      </c>
    </row>
    <row r="134" spans="1:11">
      <c r="A134" s="257" t="s">
        <v>1592</v>
      </c>
      <c r="B134" s="257" t="s">
        <v>1593</v>
      </c>
      <c r="C134" s="257" t="s">
        <v>1594</v>
      </c>
      <c r="D134" s="257" t="s">
        <v>1595</v>
      </c>
      <c r="E134" s="257" t="s">
        <v>1441</v>
      </c>
      <c r="F134" s="257">
        <v>458</v>
      </c>
      <c r="G134" s="257" t="s">
        <v>1442</v>
      </c>
      <c r="I134" s="263" t="s">
        <v>1596</v>
      </c>
      <c r="J134" s="263">
        <v>702</v>
      </c>
      <c r="K134" s="264" t="s">
        <v>1597</v>
      </c>
    </row>
    <row r="135" spans="1:11">
      <c r="A135" s="257" t="s">
        <v>1598</v>
      </c>
      <c r="B135" s="257" t="s">
        <v>1599</v>
      </c>
      <c r="C135" s="257" t="s">
        <v>1600</v>
      </c>
      <c r="D135" s="257" t="s">
        <v>1601</v>
      </c>
      <c r="E135" s="257" t="s">
        <v>1423</v>
      </c>
      <c r="F135" s="257">
        <v>462</v>
      </c>
      <c r="G135" s="257" t="s">
        <v>1424</v>
      </c>
      <c r="I135" s="263" t="s">
        <v>1602</v>
      </c>
      <c r="J135" s="263">
        <v>654</v>
      </c>
      <c r="K135" s="264" t="s">
        <v>1603</v>
      </c>
    </row>
    <row r="136" spans="1:11">
      <c r="A136" s="257" t="s">
        <v>1604</v>
      </c>
      <c r="B136" s="257" t="s">
        <v>1605</v>
      </c>
      <c r="C136" s="257" t="s">
        <v>1606</v>
      </c>
      <c r="D136" s="257" t="s">
        <v>1607</v>
      </c>
      <c r="E136" s="257" t="s">
        <v>796</v>
      </c>
      <c r="F136" s="257">
        <v>952</v>
      </c>
      <c r="G136" s="257" t="s">
        <v>797</v>
      </c>
      <c r="I136" s="263" t="s">
        <v>1608</v>
      </c>
      <c r="J136" s="263">
        <v>694</v>
      </c>
      <c r="K136" s="264" t="s">
        <v>1609</v>
      </c>
    </row>
    <row r="137" spans="1:11">
      <c r="A137" s="257" t="s">
        <v>1610</v>
      </c>
      <c r="B137" s="257" t="s">
        <v>1611</v>
      </c>
      <c r="C137" s="257" t="s">
        <v>1612</v>
      </c>
      <c r="D137" s="257" t="s">
        <v>1613</v>
      </c>
      <c r="E137" s="257" t="s">
        <v>523</v>
      </c>
      <c r="F137" s="257">
        <v>978</v>
      </c>
      <c r="G137" s="257" t="s">
        <v>524</v>
      </c>
      <c r="I137" s="263" t="s">
        <v>1614</v>
      </c>
      <c r="J137" s="263">
        <v>706</v>
      </c>
      <c r="K137" s="264" t="s">
        <v>1615</v>
      </c>
    </row>
    <row r="138" spans="1:11">
      <c r="A138" s="257" t="s">
        <v>1616</v>
      </c>
      <c r="B138" s="257" t="s">
        <v>1617</v>
      </c>
      <c r="C138" s="257" t="s">
        <v>1618</v>
      </c>
      <c r="D138" s="257" t="s">
        <v>1619</v>
      </c>
      <c r="E138" s="257" t="s">
        <v>192</v>
      </c>
      <c r="F138" s="257">
        <v>840</v>
      </c>
      <c r="G138" s="257" t="s">
        <v>488</v>
      </c>
      <c r="I138" s="263" t="s">
        <v>1620</v>
      </c>
      <c r="J138" s="263">
        <v>968</v>
      </c>
      <c r="K138" s="264" t="s">
        <v>1621</v>
      </c>
    </row>
    <row r="139" spans="1:11">
      <c r="A139" s="257" t="s">
        <v>1622</v>
      </c>
      <c r="B139" s="257" t="s">
        <v>1623</v>
      </c>
      <c r="C139" s="257" t="s">
        <v>1624</v>
      </c>
      <c r="D139" s="257" t="s">
        <v>1625</v>
      </c>
      <c r="E139" s="257" t="s">
        <v>523</v>
      </c>
      <c r="F139" s="257">
        <v>978</v>
      </c>
      <c r="G139" s="257" t="s">
        <v>524</v>
      </c>
      <c r="I139" s="263" t="s">
        <v>1626</v>
      </c>
      <c r="J139" s="263">
        <v>728</v>
      </c>
      <c r="K139" s="264" t="s">
        <v>1627</v>
      </c>
    </row>
    <row r="140" spans="1:11">
      <c r="A140" s="257" t="s">
        <v>1628</v>
      </c>
      <c r="B140" s="257" t="s">
        <v>1629</v>
      </c>
      <c r="C140" s="257" t="s">
        <v>1630</v>
      </c>
      <c r="D140" s="257" t="s">
        <v>1631</v>
      </c>
      <c r="E140" s="257" t="s">
        <v>1411</v>
      </c>
      <c r="F140" s="257">
        <v>478</v>
      </c>
      <c r="G140" s="257" t="s">
        <v>1412</v>
      </c>
      <c r="I140" s="263" t="s">
        <v>1632</v>
      </c>
      <c r="J140" s="263">
        <v>678</v>
      </c>
      <c r="K140" s="264" t="s">
        <v>1633</v>
      </c>
    </row>
    <row r="141" spans="1:11">
      <c r="A141" s="257" t="s">
        <v>1634</v>
      </c>
      <c r="B141" s="257" t="s">
        <v>1635</v>
      </c>
      <c r="C141" s="257" t="s">
        <v>1636</v>
      </c>
      <c r="D141" s="257" t="s">
        <v>1637</v>
      </c>
      <c r="E141" s="257" t="s">
        <v>1417</v>
      </c>
      <c r="F141" s="257">
        <v>480</v>
      </c>
      <c r="G141" s="257" t="s">
        <v>1418</v>
      </c>
      <c r="I141" s="263" t="s">
        <v>1638</v>
      </c>
      <c r="J141" s="263">
        <v>760</v>
      </c>
      <c r="K141" s="264" t="s">
        <v>1639</v>
      </c>
    </row>
    <row r="142" spans="1:11">
      <c r="A142" s="257" t="s">
        <v>1640</v>
      </c>
      <c r="B142" s="257" t="s">
        <v>1641</v>
      </c>
      <c r="C142" s="257" t="s">
        <v>1642</v>
      </c>
      <c r="D142" s="257" t="s">
        <v>1643</v>
      </c>
      <c r="E142" s="257" t="s">
        <v>523</v>
      </c>
      <c r="F142" s="257">
        <v>978</v>
      </c>
      <c r="G142" s="257" t="s">
        <v>524</v>
      </c>
      <c r="I142" s="263" t="s">
        <v>1196</v>
      </c>
      <c r="J142" s="263">
        <v>748</v>
      </c>
      <c r="K142" s="264" t="s">
        <v>1197</v>
      </c>
    </row>
    <row r="143" spans="1:11">
      <c r="A143" s="257" t="s">
        <v>1644</v>
      </c>
      <c r="B143" s="257" t="s">
        <v>1645</v>
      </c>
      <c r="C143" s="257" t="s">
        <v>1646</v>
      </c>
      <c r="D143" s="257" t="s">
        <v>1647</v>
      </c>
      <c r="E143" s="257" t="s">
        <v>1435</v>
      </c>
      <c r="F143" s="257">
        <v>484</v>
      </c>
      <c r="G143" s="257" t="s">
        <v>1436</v>
      </c>
      <c r="I143" s="263" t="s">
        <v>1648</v>
      </c>
      <c r="J143" s="263">
        <v>764</v>
      </c>
      <c r="K143" s="264" t="s">
        <v>1649</v>
      </c>
    </row>
    <row r="144" spans="1:11">
      <c r="A144" s="257" t="s">
        <v>1650</v>
      </c>
      <c r="B144" s="257" t="s">
        <v>1651</v>
      </c>
      <c r="C144" s="257" t="s">
        <v>1652</v>
      </c>
      <c r="D144" s="257" t="s">
        <v>1653</v>
      </c>
      <c r="E144" s="257" t="s">
        <v>192</v>
      </c>
      <c r="F144" s="257">
        <v>840</v>
      </c>
      <c r="G144" s="257" t="s">
        <v>488</v>
      </c>
      <c r="I144" s="263" t="s">
        <v>57</v>
      </c>
      <c r="J144" s="263">
        <v>972</v>
      </c>
      <c r="K144" s="264" t="s">
        <v>55</v>
      </c>
    </row>
    <row r="145" spans="1:11">
      <c r="A145" s="257" t="s">
        <v>1654</v>
      </c>
      <c r="B145" s="257" t="s">
        <v>1655</v>
      </c>
      <c r="C145" s="257" t="s">
        <v>1656</v>
      </c>
      <c r="D145" s="257" t="s">
        <v>1657</v>
      </c>
      <c r="E145" s="257" t="s">
        <v>1375</v>
      </c>
      <c r="F145" s="257">
        <v>498</v>
      </c>
      <c r="G145" s="257" t="s">
        <v>1376</v>
      </c>
      <c r="I145" s="263" t="s">
        <v>1658</v>
      </c>
      <c r="J145" s="263">
        <v>934</v>
      </c>
      <c r="K145" s="264" t="s">
        <v>1659</v>
      </c>
    </row>
    <row r="146" spans="1:11">
      <c r="A146" s="257" t="s">
        <v>1660</v>
      </c>
      <c r="B146" s="257" t="s">
        <v>1661</v>
      </c>
      <c r="C146" s="257" t="s">
        <v>1662</v>
      </c>
      <c r="D146" s="257" t="s">
        <v>1663</v>
      </c>
      <c r="E146" s="257" t="s">
        <v>523</v>
      </c>
      <c r="F146" s="257">
        <v>978</v>
      </c>
      <c r="G146" s="257" t="s">
        <v>524</v>
      </c>
      <c r="I146" s="263" t="s">
        <v>1664</v>
      </c>
      <c r="J146" s="263">
        <v>788</v>
      </c>
      <c r="K146" s="264" t="s">
        <v>1665</v>
      </c>
    </row>
    <row r="147" spans="1:11">
      <c r="A147" s="257" t="s">
        <v>1666</v>
      </c>
      <c r="B147" s="257" t="s">
        <v>1667</v>
      </c>
      <c r="C147" s="257" t="s">
        <v>1668</v>
      </c>
      <c r="D147" s="257" t="s">
        <v>1669</v>
      </c>
      <c r="E147" s="257" t="s">
        <v>1399</v>
      </c>
      <c r="F147" s="257">
        <v>496</v>
      </c>
      <c r="G147" s="257" t="s">
        <v>1400</v>
      </c>
      <c r="I147" s="263" t="s">
        <v>1670</v>
      </c>
      <c r="J147" s="263">
        <v>776</v>
      </c>
      <c r="K147" s="264" t="s">
        <v>1671</v>
      </c>
    </row>
    <row r="148" spans="1:11">
      <c r="A148" s="257" t="s">
        <v>1672</v>
      </c>
      <c r="B148" s="257" t="s">
        <v>1673</v>
      </c>
      <c r="C148" s="257" t="s">
        <v>1674</v>
      </c>
      <c r="D148" s="257" t="s">
        <v>1675</v>
      </c>
      <c r="E148" s="257" t="s">
        <v>523</v>
      </c>
      <c r="F148" s="257">
        <v>978</v>
      </c>
      <c r="G148" s="257" t="s">
        <v>524</v>
      </c>
      <c r="I148" s="263" t="s">
        <v>1676</v>
      </c>
      <c r="J148" s="263">
        <v>949</v>
      </c>
      <c r="K148" s="264" t="s">
        <v>1677</v>
      </c>
    </row>
    <row r="149" spans="1:11">
      <c r="A149" s="257" t="s">
        <v>1678</v>
      </c>
      <c r="B149" s="257" t="s">
        <v>1679</v>
      </c>
      <c r="C149" s="257" t="s">
        <v>1680</v>
      </c>
      <c r="D149" s="257" t="s">
        <v>1681</v>
      </c>
      <c r="E149" s="257" t="s">
        <v>607</v>
      </c>
      <c r="F149" s="257">
        <v>951</v>
      </c>
      <c r="G149" s="257" t="s">
        <v>608</v>
      </c>
      <c r="I149" s="263" t="s">
        <v>1682</v>
      </c>
      <c r="J149" s="263">
        <v>780</v>
      </c>
      <c r="K149" s="264" t="s">
        <v>1683</v>
      </c>
    </row>
    <row r="150" spans="1:11">
      <c r="A150" s="257" t="s">
        <v>1684</v>
      </c>
      <c r="B150" s="257" t="s">
        <v>1685</v>
      </c>
      <c r="C150" s="257" t="s">
        <v>1686</v>
      </c>
      <c r="D150" s="257" t="s">
        <v>1687</v>
      </c>
      <c r="E150" s="257" t="s">
        <v>1369</v>
      </c>
      <c r="F150" s="257">
        <v>504</v>
      </c>
      <c r="G150" s="257" t="s">
        <v>1370</v>
      </c>
      <c r="I150" s="263" t="s">
        <v>1688</v>
      </c>
      <c r="J150" s="263">
        <v>0</v>
      </c>
      <c r="K150" s="264" t="s">
        <v>1689</v>
      </c>
    </row>
    <row r="151" spans="1:11">
      <c r="A151" s="257" t="s">
        <v>1690</v>
      </c>
      <c r="B151" s="257" t="s">
        <v>1691</v>
      </c>
      <c r="C151" s="257" t="s">
        <v>1692</v>
      </c>
      <c r="D151" s="257" t="s">
        <v>1693</v>
      </c>
      <c r="E151" s="257" t="s">
        <v>1447</v>
      </c>
      <c r="F151" s="257">
        <v>943</v>
      </c>
      <c r="G151" s="257" t="s">
        <v>1448</v>
      </c>
      <c r="I151" s="263" t="s">
        <v>1694</v>
      </c>
      <c r="J151" s="263">
        <v>901</v>
      </c>
      <c r="K151" s="264" t="s">
        <v>1695</v>
      </c>
    </row>
    <row r="152" spans="1:11">
      <c r="A152" s="257" t="s">
        <v>1696</v>
      </c>
      <c r="B152" s="257" t="s">
        <v>1697</v>
      </c>
      <c r="C152" s="257" t="s">
        <v>1698</v>
      </c>
      <c r="D152" s="257" t="s">
        <v>1699</v>
      </c>
      <c r="E152" s="257" t="s">
        <v>1393</v>
      </c>
      <c r="F152" s="257">
        <v>104</v>
      </c>
      <c r="G152" s="257" t="s">
        <v>1394</v>
      </c>
      <c r="I152" s="263" t="s">
        <v>1700</v>
      </c>
      <c r="J152" s="263">
        <v>834</v>
      </c>
      <c r="K152" s="264" t="s">
        <v>1701</v>
      </c>
    </row>
    <row r="153" spans="1:11">
      <c r="A153" s="257" t="s">
        <v>1702</v>
      </c>
      <c r="B153" s="257" t="s">
        <v>1703</v>
      </c>
      <c r="C153" s="257" t="s">
        <v>1704</v>
      </c>
      <c r="D153" s="257" t="s">
        <v>1705</v>
      </c>
      <c r="E153" s="257" t="s">
        <v>1453</v>
      </c>
      <c r="F153" s="257">
        <v>516</v>
      </c>
      <c r="G153" s="257" t="s">
        <v>1454</v>
      </c>
      <c r="I153" s="263" t="s">
        <v>1706</v>
      </c>
      <c r="J153" s="263">
        <v>980</v>
      </c>
      <c r="K153" s="264" t="s">
        <v>1707</v>
      </c>
    </row>
    <row r="154" spans="1:11">
      <c r="A154" s="257" t="s">
        <v>1708</v>
      </c>
      <c r="B154" s="257" t="s">
        <v>1709</v>
      </c>
      <c r="C154" s="257" t="s">
        <v>1710</v>
      </c>
      <c r="D154" s="257" t="s">
        <v>1711</v>
      </c>
      <c r="I154" s="263" t="s">
        <v>1712</v>
      </c>
      <c r="J154" s="263">
        <v>800</v>
      </c>
      <c r="K154" s="264" t="s">
        <v>1713</v>
      </c>
    </row>
    <row r="155" spans="1:11">
      <c r="A155" s="257" t="s">
        <v>1714</v>
      </c>
      <c r="B155" s="257" t="s">
        <v>1715</v>
      </c>
      <c r="C155" s="257" t="s">
        <v>1716</v>
      </c>
      <c r="D155" s="257" t="s">
        <v>1717</v>
      </c>
      <c r="E155" s="257" t="s">
        <v>1477</v>
      </c>
      <c r="F155" s="257">
        <v>524</v>
      </c>
      <c r="G155" s="257" t="s">
        <v>1478</v>
      </c>
      <c r="I155" s="263" t="s">
        <v>192</v>
      </c>
      <c r="J155" s="263">
        <v>840</v>
      </c>
      <c r="K155" s="264" t="s">
        <v>488</v>
      </c>
    </row>
    <row r="156" spans="1:11">
      <c r="A156" s="257" t="s">
        <v>1718</v>
      </c>
      <c r="B156" s="257" t="s">
        <v>1719</v>
      </c>
      <c r="C156" s="257" t="s">
        <v>1720</v>
      </c>
      <c r="D156" s="257" t="s">
        <v>1721</v>
      </c>
      <c r="E156" s="257" t="s">
        <v>523</v>
      </c>
      <c r="F156" s="257">
        <v>978</v>
      </c>
      <c r="G156" s="257" t="s">
        <v>524</v>
      </c>
      <c r="I156" s="263" t="s">
        <v>192</v>
      </c>
      <c r="J156" s="263"/>
      <c r="K156" s="264"/>
    </row>
    <row r="157" spans="1:11">
      <c r="A157" s="257" t="s">
        <v>1722</v>
      </c>
      <c r="B157" s="257" t="s">
        <v>1723</v>
      </c>
      <c r="C157" s="257" t="s">
        <v>1724</v>
      </c>
      <c r="D157" s="257" t="s">
        <v>1725</v>
      </c>
      <c r="E157" s="257" t="s">
        <v>658</v>
      </c>
      <c r="F157" s="257">
        <v>532</v>
      </c>
      <c r="G157" s="257" t="s">
        <v>659</v>
      </c>
      <c r="I157" s="263" t="s">
        <v>1726</v>
      </c>
      <c r="J157" s="263">
        <v>858</v>
      </c>
      <c r="K157" s="264" t="s">
        <v>1727</v>
      </c>
    </row>
    <row r="158" spans="1:11">
      <c r="A158" s="257" t="s">
        <v>1728</v>
      </c>
      <c r="B158" s="257" t="s">
        <v>1729</v>
      </c>
      <c r="C158" s="257" t="s">
        <v>1730</v>
      </c>
      <c r="D158" s="257" t="s">
        <v>1731</v>
      </c>
      <c r="I158" s="263" t="s">
        <v>1732</v>
      </c>
      <c r="J158" s="263">
        <v>860</v>
      </c>
      <c r="K158" s="264" t="s">
        <v>1733</v>
      </c>
    </row>
    <row r="159" spans="1:11">
      <c r="A159" s="257" t="s">
        <v>1734</v>
      </c>
      <c r="B159" s="257" t="s">
        <v>1735</v>
      </c>
      <c r="C159" s="257" t="s">
        <v>1736</v>
      </c>
      <c r="D159" s="257" t="s">
        <v>1737</v>
      </c>
      <c r="E159" s="257" t="s">
        <v>1483</v>
      </c>
      <c r="F159" s="257">
        <v>554</v>
      </c>
      <c r="G159" s="257" t="s">
        <v>1484</v>
      </c>
      <c r="I159" s="263" t="s">
        <v>1738</v>
      </c>
      <c r="J159" s="263">
        <v>937</v>
      </c>
      <c r="K159" s="264" t="s">
        <v>1739</v>
      </c>
    </row>
    <row r="160" spans="1:11">
      <c r="A160" s="257" t="s">
        <v>1740</v>
      </c>
      <c r="B160" s="257" t="s">
        <v>1741</v>
      </c>
      <c r="C160" s="257" t="s">
        <v>1742</v>
      </c>
      <c r="D160" s="257" t="s">
        <v>1743</v>
      </c>
      <c r="E160" s="257" t="s">
        <v>1465</v>
      </c>
      <c r="F160" s="257">
        <v>558</v>
      </c>
      <c r="G160" s="257" t="s">
        <v>1466</v>
      </c>
      <c r="I160" s="263" t="s">
        <v>1744</v>
      </c>
      <c r="J160" s="263">
        <v>704</v>
      </c>
      <c r="K160" s="264" t="s">
        <v>1745</v>
      </c>
    </row>
    <row r="161" spans="1:11">
      <c r="A161" s="257" t="s">
        <v>1746</v>
      </c>
      <c r="B161" s="257" t="s">
        <v>1747</v>
      </c>
      <c r="C161" s="257" t="s">
        <v>1748</v>
      </c>
      <c r="D161" s="257" t="s">
        <v>1749</v>
      </c>
      <c r="E161" s="257" t="s">
        <v>796</v>
      </c>
      <c r="F161" s="257">
        <v>952</v>
      </c>
      <c r="G161" s="257" t="s">
        <v>797</v>
      </c>
      <c r="I161" s="263" t="s">
        <v>1750</v>
      </c>
      <c r="J161" s="263">
        <v>548</v>
      </c>
      <c r="K161" s="264" t="s">
        <v>1751</v>
      </c>
    </row>
    <row r="162" spans="1:11">
      <c r="A162" s="257" t="s">
        <v>1752</v>
      </c>
      <c r="B162" s="257" t="s">
        <v>1753</v>
      </c>
      <c r="C162" s="257" t="s">
        <v>1754</v>
      </c>
      <c r="D162" s="257" t="s">
        <v>1755</v>
      </c>
      <c r="E162" s="257" t="s">
        <v>1459</v>
      </c>
      <c r="F162" s="257">
        <v>566</v>
      </c>
      <c r="G162" s="257" t="s">
        <v>1460</v>
      </c>
      <c r="I162" s="263" t="s">
        <v>1756</v>
      </c>
      <c r="J162" s="263">
        <v>882</v>
      </c>
      <c r="K162" s="264" t="s">
        <v>1757</v>
      </c>
    </row>
    <row r="163" spans="1:11">
      <c r="A163" s="257" t="s">
        <v>1758</v>
      </c>
      <c r="B163" s="257" t="s">
        <v>1759</v>
      </c>
      <c r="C163" s="257" t="s">
        <v>1760</v>
      </c>
      <c r="D163" s="257" t="s">
        <v>1761</v>
      </c>
      <c r="I163" s="263" t="s">
        <v>933</v>
      </c>
      <c r="J163" s="263">
        <v>950</v>
      </c>
      <c r="K163" s="264" t="s">
        <v>934</v>
      </c>
    </row>
    <row r="164" spans="1:11">
      <c r="A164" s="257" t="s">
        <v>1762</v>
      </c>
      <c r="B164" s="257" t="s">
        <v>1763</v>
      </c>
      <c r="C164" s="257" t="s">
        <v>1764</v>
      </c>
      <c r="D164" s="257" t="s">
        <v>1765</v>
      </c>
      <c r="I164" s="263" t="s">
        <v>607</v>
      </c>
      <c r="J164" s="263">
        <v>951</v>
      </c>
      <c r="K164" s="264" t="s">
        <v>608</v>
      </c>
    </row>
    <row r="165" spans="1:11">
      <c r="A165" s="257" t="s">
        <v>1766</v>
      </c>
      <c r="B165" s="257" t="s">
        <v>1767</v>
      </c>
      <c r="C165" s="257" t="s">
        <v>1768</v>
      </c>
      <c r="D165" s="257" t="s">
        <v>1769</v>
      </c>
      <c r="E165" s="257" t="s">
        <v>192</v>
      </c>
      <c r="F165" s="257">
        <v>840</v>
      </c>
      <c r="G165" s="257" t="s">
        <v>488</v>
      </c>
      <c r="I165" s="263" t="s">
        <v>796</v>
      </c>
      <c r="J165" s="263">
        <v>952</v>
      </c>
      <c r="K165" s="264" t="s">
        <v>797</v>
      </c>
    </row>
    <row r="166" spans="1:11">
      <c r="A166" s="257" t="s">
        <v>1770</v>
      </c>
      <c r="B166" s="257" t="s">
        <v>1771</v>
      </c>
      <c r="C166" s="257" t="s">
        <v>1772</v>
      </c>
      <c r="D166" s="257" t="s">
        <v>1773</v>
      </c>
      <c r="E166" s="257" t="s">
        <v>1471</v>
      </c>
      <c r="F166" s="257">
        <v>578</v>
      </c>
      <c r="G166" s="257" t="s">
        <v>1472</v>
      </c>
      <c r="I166" s="263" t="s">
        <v>1774</v>
      </c>
      <c r="J166" s="263">
        <v>886</v>
      </c>
      <c r="K166" s="264" t="s">
        <v>1775</v>
      </c>
    </row>
    <row r="167" spans="1:11">
      <c r="A167" s="257" t="s">
        <v>1776</v>
      </c>
      <c r="B167" s="257" t="s">
        <v>1777</v>
      </c>
      <c r="C167" s="257" t="s">
        <v>1778</v>
      </c>
      <c r="D167" s="257" t="s">
        <v>1779</v>
      </c>
      <c r="E167" s="257" t="s">
        <v>1489</v>
      </c>
      <c r="F167" s="257">
        <v>512</v>
      </c>
      <c r="G167" s="257" t="s">
        <v>1490</v>
      </c>
      <c r="I167" s="263" t="s">
        <v>1780</v>
      </c>
      <c r="J167" s="263">
        <v>710</v>
      </c>
      <c r="K167" s="264" t="s">
        <v>1781</v>
      </c>
    </row>
    <row r="168" spans="1:11">
      <c r="A168" s="257" t="s">
        <v>1782</v>
      </c>
      <c r="B168" s="257" t="s">
        <v>1783</v>
      </c>
      <c r="C168" s="257" t="s">
        <v>1784</v>
      </c>
      <c r="D168" s="257" t="s">
        <v>1785</v>
      </c>
      <c r="E168" s="257" t="s">
        <v>1519</v>
      </c>
      <c r="F168" s="257">
        <v>586</v>
      </c>
      <c r="G168" s="257" t="s">
        <v>1520</v>
      </c>
      <c r="I168" s="263" t="s">
        <v>1786</v>
      </c>
      <c r="J168" s="263">
        <v>967</v>
      </c>
      <c r="K168" s="264" t="s">
        <v>1787</v>
      </c>
    </row>
    <row r="169" spans="1:11">
      <c r="A169" s="257" t="s">
        <v>1788</v>
      </c>
      <c r="B169" s="257" t="s">
        <v>1789</v>
      </c>
      <c r="C169" s="257" t="s">
        <v>1790</v>
      </c>
      <c r="D169" s="257" t="s">
        <v>1791</v>
      </c>
      <c r="E169" s="257" t="s">
        <v>192</v>
      </c>
      <c r="F169" s="257">
        <v>840</v>
      </c>
      <c r="G169" s="257" t="s">
        <v>488</v>
      </c>
    </row>
    <row r="170" spans="1:11">
      <c r="A170" s="257" t="s">
        <v>1792</v>
      </c>
      <c r="B170" s="257" t="s">
        <v>1793</v>
      </c>
      <c r="C170" s="257" t="s">
        <v>1794</v>
      </c>
      <c r="D170" s="257" t="s">
        <v>1795</v>
      </c>
    </row>
    <row r="171" spans="1:11">
      <c r="A171" s="257" t="s">
        <v>1796</v>
      </c>
      <c r="B171" s="257" t="s">
        <v>1797</v>
      </c>
      <c r="C171" s="257" t="s">
        <v>1798</v>
      </c>
      <c r="D171" s="257" t="s">
        <v>1799</v>
      </c>
      <c r="E171" s="257" t="s">
        <v>1495</v>
      </c>
      <c r="F171" s="257">
        <v>590</v>
      </c>
      <c r="G171" s="257" t="s">
        <v>1496</v>
      </c>
    </row>
    <row r="172" spans="1:11">
      <c r="A172" s="257" t="s">
        <v>1800</v>
      </c>
      <c r="B172" s="257" t="s">
        <v>1801</v>
      </c>
      <c r="C172" s="257" t="s">
        <v>1802</v>
      </c>
      <c r="D172" s="257" t="s">
        <v>1803</v>
      </c>
      <c r="E172" s="257" t="s">
        <v>1507</v>
      </c>
      <c r="F172" s="257">
        <v>598</v>
      </c>
      <c r="G172" s="257" t="s">
        <v>1508</v>
      </c>
    </row>
    <row r="173" spans="1:11">
      <c r="A173" s="257" t="s">
        <v>1804</v>
      </c>
      <c r="B173" s="257" t="s">
        <v>1805</v>
      </c>
      <c r="C173" s="257" t="s">
        <v>1806</v>
      </c>
      <c r="D173" s="257" t="s">
        <v>1807</v>
      </c>
      <c r="E173" s="257" t="s">
        <v>1531</v>
      </c>
      <c r="F173" s="257">
        <v>600</v>
      </c>
      <c r="G173" s="257" t="s">
        <v>1532</v>
      </c>
    </row>
    <row r="174" spans="1:11">
      <c r="A174" s="257" t="s">
        <v>1808</v>
      </c>
      <c r="B174" s="257" t="s">
        <v>1809</v>
      </c>
      <c r="C174" s="257" t="s">
        <v>1810</v>
      </c>
      <c r="D174" s="257" t="s">
        <v>1811</v>
      </c>
      <c r="E174" s="257" t="s">
        <v>1501</v>
      </c>
      <c r="F174" s="257">
        <v>604</v>
      </c>
      <c r="G174" s="257" t="s">
        <v>1502</v>
      </c>
    </row>
    <row r="175" spans="1:11">
      <c r="A175" s="257" t="s">
        <v>1812</v>
      </c>
      <c r="B175" s="257" t="s">
        <v>1813</v>
      </c>
      <c r="C175" s="257" t="s">
        <v>1814</v>
      </c>
      <c r="D175" s="257" t="s">
        <v>1815</v>
      </c>
      <c r="E175" s="257" t="s">
        <v>1513</v>
      </c>
      <c r="F175" s="257">
        <v>608</v>
      </c>
      <c r="G175" s="257" t="s">
        <v>1514</v>
      </c>
    </row>
    <row r="176" spans="1:11">
      <c r="A176" s="257" t="s">
        <v>1816</v>
      </c>
      <c r="B176" s="257" t="s">
        <v>1817</v>
      </c>
      <c r="C176" s="257" t="s">
        <v>1818</v>
      </c>
      <c r="D176" s="257" t="s">
        <v>1819</v>
      </c>
    </row>
    <row r="177" spans="1:7">
      <c r="A177" s="257" t="s">
        <v>1820</v>
      </c>
      <c r="B177" s="257" t="s">
        <v>1821</v>
      </c>
      <c r="C177" s="257" t="s">
        <v>1822</v>
      </c>
      <c r="D177" s="257" t="s">
        <v>1823</v>
      </c>
      <c r="E177" s="257" t="s">
        <v>1525</v>
      </c>
      <c r="F177" s="257">
        <v>985</v>
      </c>
      <c r="G177" s="257" t="s">
        <v>1526</v>
      </c>
    </row>
    <row r="178" spans="1:7">
      <c r="A178" s="257" t="s">
        <v>1824</v>
      </c>
      <c r="B178" s="257" t="s">
        <v>1825</v>
      </c>
      <c r="C178" s="257" t="s">
        <v>1826</v>
      </c>
      <c r="D178" s="257" t="s">
        <v>1827</v>
      </c>
      <c r="E178" s="257" t="s">
        <v>523</v>
      </c>
      <c r="F178" s="257">
        <v>978</v>
      </c>
      <c r="G178" s="257" t="s">
        <v>524</v>
      </c>
    </row>
    <row r="179" spans="1:7">
      <c r="A179" s="257" t="s">
        <v>1828</v>
      </c>
      <c r="B179" s="257" t="s">
        <v>1829</v>
      </c>
      <c r="C179" s="257" t="s">
        <v>1830</v>
      </c>
      <c r="D179" s="257" t="s">
        <v>1831</v>
      </c>
      <c r="E179" s="257" t="s">
        <v>192</v>
      </c>
      <c r="F179" s="257">
        <v>840</v>
      </c>
      <c r="G179" s="257" t="s">
        <v>488</v>
      </c>
    </row>
    <row r="180" spans="1:7">
      <c r="A180" s="257" t="s">
        <v>1832</v>
      </c>
      <c r="B180" s="257" t="s">
        <v>1833</v>
      </c>
      <c r="C180" s="257" t="s">
        <v>1834</v>
      </c>
      <c r="D180" s="257" t="s">
        <v>1835</v>
      </c>
      <c r="E180" s="257" t="s">
        <v>1537</v>
      </c>
      <c r="F180" s="257">
        <v>634</v>
      </c>
      <c r="G180" s="257" t="s">
        <v>1538</v>
      </c>
    </row>
    <row r="181" spans="1:7">
      <c r="A181" s="257" t="s">
        <v>1836</v>
      </c>
      <c r="B181" s="257" t="s">
        <v>1837</v>
      </c>
      <c r="C181" s="257" t="s">
        <v>1838</v>
      </c>
      <c r="D181" s="257" t="s">
        <v>1839</v>
      </c>
      <c r="E181" s="257" t="s">
        <v>933</v>
      </c>
      <c r="F181" s="257">
        <v>950</v>
      </c>
      <c r="G181" s="257" t="s">
        <v>934</v>
      </c>
    </row>
    <row r="182" spans="1:7">
      <c r="A182" s="257" t="s">
        <v>1840</v>
      </c>
      <c r="B182" s="257" t="s">
        <v>1841</v>
      </c>
      <c r="C182" s="257" t="s">
        <v>1842</v>
      </c>
      <c r="D182" s="257" t="s">
        <v>1843</v>
      </c>
      <c r="E182" s="257" t="s">
        <v>523</v>
      </c>
      <c r="F182" s="257">
        <v>978</v>
      </c>
      <c r="G182" s="257" t="s">
        <v>524</v>
      </c>
    </row>
    <row r="183" spans="1:7">
      <c r="A183" s="257" t="s">
        <v>1844</v>
      </c>
      <c r="B183" s="257" t="s">
        <v>1845</v>
      </c>
      <c r="C183" s="257" t="s">
        <v>1846</v>
      </c>
      <c r="D183" s="257" t="s">
        <v>1847</v>
      </c>
      <c r="E183" s="257" t="s">
        <v>1543</v>
      </c>
      <c r="F183" s="257">
        <v>946</v>
      </c>
      <c r="G183" s="257" t="s">
        <v>1544</v>
      </c>
    </row>
    <row r="184" spans="1:7">
      <c r="A184" s="257" t="s">
        <v>1848</v>
      </c>
      <c r="B184" s="257" t="s">
        <v>1849</v>
      </c>
      <c r="C184" s="257" t="s">
        <v>1850</v>
      </c>
      <c r="D184" s="257" t="s">
        <v>1851</v>
      </c>
      <c r="E184" s="257" t="s">
        <v>1555</v>
      </c>
      <c r="F184" s="257">
        <v>643</v>
      </c>
      <c r="G184" s="257" t="s">
        <v>1556</v>
      </c>
    </row>
    <row r="185" spans="1:7">
      <c r="A185" s="257" t="s">
        <v>1852</v>
      </c>
      <c r="B185" s="257" t="s">
        <v>1853</v>
      </c>
      <c r="C185" s="257" t="s">
        <v>1854</v>
      </c>
      <c r="D185" s="257" t="s">
        <v>1855</v>
      </c>
      <c r="E185" s="257" t="s">
        <v>1561</v>
      </c>
      <c r="F185" s="257">
        <v>646</v>
      </c>
      <c r="G185" s="257" t="s">
        <v>1562</v>
      </c>
    </row>
    <row r="186" spans="1:7">
      <c r="A186" s="257" t="s">
        <v>1856</v>
      </c>
      <c r="B186" s="257" t="s">
        <v>1857</v>
      </c>
      <c r="C186" s="257" t="s">
        <v>1858</v>
      </c>
      <c r="D186" s="257" t="s">
        <v>1859</v>
      </c>
      <c r="E186" s="257" t="s">
        <v>1602</v>
      </c>
      <c r="F186" s="257">
        <v>654</v>
      </c>
      <c r="G186" s="257" t="s">
        <v>1603</v>
      </c>
    </row>
    <row r="187" spans="1:7">
      <c r="A187" s="257" t="s">
        <v>1860</v>
      </c>
      <c r="B187" s="257" t="s">
        <v>1861</v>
      </c>
      <c r="C187" s="257" t="s">
        <v>1862</v>
      </c>
      <c r="D187" s="257" t="s">
        <v>1863</v>
      </c>
      <c r="E187" s="257" t="s">
        <v>607</v>
      </c>
      <c r="F187" s="257">
        <v>951</v>
      </c>
      <c r="G187" s="257" t="s">
        <v>608</v>
      </c>
    </row>
    <row r="188" spans="1:7">
      <c r="A188" s="257" t="s">
        <v>1864</v>
      </c>
      <c r="B188" s="257" t="s">
        <v>1865</v>
      </c>
      <c r="C188" s="257" t="s">
        <v>1866</v>
      </c>
      <c r="D188" s="257" t="s">
        <v>1867</v>
      </c>
      <c r="E188" s="257" t="s">
        <v>607</v>
      </c>
      <c r="F188" s="257">
        <v>951</v>
      </c>
      <c r="G188" s="257" t="s">
        <v>608</v>
      </c>
    </row>
    <row r="189" spans="1:7">
      <c r="A189" s="257" t="s">
        <v>1868</v>
      </c>
      <c r="B189" s="257" t="s">
        <v>1869</v>
      </c>
      <c r="C189" s="257" t="s">
        <v>1870</v>
      </c>
      <c r="D189" s="257" t="s">
        <v>1871</v>
      </c>
      <c r="E189" s="257" t="s">
        <v>523</v>
      </c>
      <c r="F189" s="257">
        <v>978</v>
      </c>
      <c r="G189" s="257" t="s">
        <v>524</v>
      </c>
    </row>
    <row r="190" spans="1:7">
      <c r="A190" s="257" t="s">
        <v>1872</v>
      </c>
      <c r="B190" s="257" t="s">
        <v>1873</v>
      </c>
      <c r="C190" s="257" t="s">
        <v>1874</v>
      </c>
      <c r="D190" s="257" t="s">
        <v>1875</v>
      </c>
      <c r="E190" s="257" t="s">
        <v>607</v>
      </c>
      <c r="F190" s="257">
        <v>951</v>
      </c>
      <c r="G190" s="257" t="s">
        <v>608</v>
      </c>
    </row>
    <row r="191" spans="1:7">
      <c r="A191" s="257" t="s">
        <v>1876</v>
      </c>
      <c r="B191" s="257" t="s">
        <v>1877</v>
      </c>
      <c r="C191" s="257" t="s">
        <v>1878</v>
      </c>
      <c r="D191" s="257" t="s">
        <v>1879</v>
      </c>
      <c r="E191" s="257" t="s">
        <v>523</v>
      </c>
      <c r="F191" s="257">
        <v>978</v>
      </c>
      <c r="G191" s="257" t="s">
        <v>524</v>
      </c>
    </row>
    <row r="192" spans="1:7">
      <c r="A192" s="257" t="s">
        <v>1880</v>
      </c>
      <c r="B192" s="257" t="s">
        <v>1881</v>
      </c>
      <c r="C192" s="257" t="s">
        <v>1882</v>
      </c>
      <c r="D192" s="257" t="s">
        <v>1883</v>
      </c>
      <c r="E192" s="257" t="s">
        <v>523</v>
      </c>
      <c r="F192" s="257">
        <v>978</v>
      </c>
      <c r="G192" s="257" t="s">
        <v>524</v>
      </c>
    </row>
    <row r="193" spans="1:7">
      <c r="A193" s="257" t="s">
        <v>1884</v>
      </c>
      <c r="B193" s="257" t="s">
        <v>1885</v>
      </c>
      <c r="C193" s="257" t="s">
        <v>1886</v>
      </c>
      <c r="D193" s="257" t="s">
        <v>1887</v>
      </c>
      <c r="E193" s="257" t="s">
        <v>1756</v>
      </c>
      <c r="F193" s="257">
        <v>882</v>
      </c>
      <c r="G193" s="257" t="s">
        <v>1757</v>
      </c>
    </row>
    <row r="194" spans="1:7">
      <c r="A194" s="257" t="s">
        <v>1888</v>
      </c>
      <c r="B194" s="257" t="s">
        <v>1889</v>
      </c>
      <c r="C194" s="257" t="s">
        <v>1890</v>
      </c>
      <c r="D194" s="257" t="s">
        <v>1891</v>
      </c>
      <c r="E194" s="257" t="s">
        <v>523</v>
      </c>
      <c r="F194" s="257">
        <v>978</v>
      </c>
      <c r="G194" s="257" t="s">
        <v>524</v>
      </c>
    </row>
    <row r="195" spans="1:7">
      <c r="A195" s="257" t="s">
        <v>1892</v>
      </c>
      <c r="B195" s="257" t="s">
        <v>1893</v>
      </c>
      <c r="C195" s="257" t="s">
        <v>1894</v>
      </c>
      <c r="D195" s="257" t="s">
        <v>1895</v>
      </c>
      <c r="E195" s="257" t="s">
        <v>1632</v>
      </c>
      <c r="F195" s="257">
        <v>678</v>
      </c>
      <c r="G195" s="257" t="s">
        <v>1633</v>
      </c>
    </row>
    <row r="196" spans="1:7">
      <c r="A196" s="257" t="s">
        <v>1896</v>
      </c>
      <c r="B196" s="257" t="s">
        <v>1897</v>
      </c>
      <c r="C196" s="257" t="s">
        <v>1898</v>
      </c>
      <c r="D196" s="257" t="s">
        <v>1899</v>
      </c>
      <c r="E196" s="257" t="s">
        <v>1567</v>
      </c>
      <c r="F196" s="257">
        <v>682</v>
      </c>
      <c r="G196" s="257" t="s">
        <v>1568</v>
      </c>
    </row>
    <row r="197" spans="1:7">
      <c r="A197" s="257" t="s">
        <v>1900</v>
      </c>
      <c r="B197" s="257" t="s">
        <v>1901</v>
      </c>
      <c r="C197" s="257" t="s">
        <v>1902</v>
      </c>
      <c r="D197" s="257" t="s">
        <v>1903</v>
      </c>
      <c r="E197" s="257" t="s">
        <v>796</v>
      </c>
      <c r="F197" s="257">
        <v>952</v>
      </c>
      <c r="G197" s="257" t="s">
        <v>797</v>
      </c>
    </row>
    <row r="198" spans="1:7">
      <c r="A198" s="257" t="s">
        <v>1904</v>
      </c>
      <c r="B198" s="257" t="s">
        <v>1905</v>
      </c>
      <c r="C198" s="257" t="s">
        <v>1906</v>
      </c>
      <c r="D198" s="257" t="s">
        <v>1907</v>
      </c>
      <c r="E198" s="257" t="s">
        <v>1549</v>
      </c>
      <c r="F198" s="257">
        <v>941</v>
      </c>
      <c r="G198" s="257" t="s">
        <v>1550</v>
      </c>
    </row>
    <row r="199" spans="1:7">
      <c r="A199" s="257" t="s">
        <v>1908</v>
      </c>
      <c r="B199" s="257" t="s">
        <v>1909</v>
      </c>
      <c r="C199" s="257" t="s">
        <v>1910</v>
      </c>
      <c r="D199" s="257" t="s">
        <v>1911</v>
      </c>
      <c r="E199" s="257" t="s">
        <v>1578</v>
      </c>
      <c r="F199" s="257">
        <v>690</v>
      </c>
      <c r="G199" s="257" t="s">
        <v>1579</v>
      </c>
    </row>
    <row r="200" spans="1:7">
      <c r="A200" s="257" t="s">
        <v>1912</v>
      </c>
      <c r="B200" s="257" t="s">
        <v>1913</v>
      </c>
      <c r="C200" s="257" t="s">
        <v>1914</v>
      </c>
      <c r="D200" s="257" t="s">
        <v>1915</v>
      </c>
      <c r="E200" s="257" t="s">
        <v>1608</v>
      </c>
      <c r="F200" s="257">
        <v>694</v>
      </c>
      <c r="G200" s="257" t="s">
        <v>1609</v>
      </c>
    </row>
    <row r="201" spans="1:7">
      <c r="A201" s="257" t="s">
        <v>1916</v>
      </c>
      <c r="B201" s="257" t="s">
        <v>1917</v>
      </c>
      <c r="C201" s="257" t="s">
        <v>1918</v>
      </c>
      <c r="D201" s="257" t="s">
        <v>1919</v>
      </c>
      <c r="E201" s="257" t="s">
        <v>1596</v>
      </c>
      <c r="F201" s="257">
        <v>702</v>
      </c>
      <c r="G201" s="257" t="s">
        <v>1597</v>
      </c>
    </row>
    <row r="202" spans="1:7">
      <c r="A202" s="257" t="s">
        <v>1920</v>
      </c>
      <c r="B202" s="257" t="s">
        <v>1921</v>
      </c>
      <c r="C202" s="257" t="s">
        <v>1922</v>
      </c>
      <c r="D202" s="257" t="s">
        <v>1923</v>
      </c>
      <c r="E202" s="257" t="s">
        <v>523</v>
      </c>
      <c r="F202" s="257">
        <v>978</v>
      </c>
      <c r="G202" s="257" t="s">
        <v>524</v>
      </c>
    </row>
    <row r="203" spans="1:7">
      <c r="A203" s="257" t="s">
        <v>1924</v>
      </c>
      <c r="B203" s="257" t="s">
        <v>1925</v>
      </c>
      <c r="C203" s="257" t="s">
        <v>1926</v>
      </c>
      <c r="D203" s="257" t="s">
        <v>1927</v>
      </c>
      <c r="E203" s="257" t="s">
        <v>523</v>
      </c>
      <c r="F203" s="257">
        <v>978</v>
      </c>
      <c r="G203" s="257" t="s">
        <v>524</v>
      </c>
    </row>
    <row r="204" spans="1:7">
      <c r="A204" s="257" t="s">
        <v>1928</v>
      </c>
      <c r="B204" s="257" t="s">
        <v>1929</v>
      </c>
      <c r="C204" s="257" t="s">
        <v>1930</v>
      </c>
      <c r="D204" s="257" t="s">
        <v>1931</v>
      </c>
      <c r="E204" s="257" t="s">
        <v>1573</v>
      </c>
      <c r="F204" s="257">
        <v>90</v>
      </c>
      <c r="G204" s="257" t="s">
        <v>1574</v>
      </c>
    </row>
    <row r="205" spans="1:7">
      <c r="A205" s="257" t="s">
        <v>1932</v>
      </c>
      <c r="B205" s="257" t="s">
        <v>1933</v>
      </c>
      <c r="C205" s="257" t="s">
        <v>1934</v>
      </c>
      <c r="D205" s="257" t="s">
        <v>1935</v>
      </c>
      <c r="E205" s="257" t="s">
        <v>1614</v>
      </c>
      <c r="F205" s="257">
        <v>706</v>
      </c>
      <c r="G205" s="257" t="s">
        <v>1615</v>
      </c>
    </row>
    <row r="206" spans="1:7">
      <c r="A206" s="257" t="s">
        <v>1936</v>
      </c>
      <c r="B206" s="257" t="s">
        <v>1937</v>
      </c>
      <c r="C206" s="257" t="s">
        <v>1938</v>
      </c>
      <c r="D206" s="257" t="s">
        <v>1939</v>
      </c>
      <c r="E206" s="257" t="s">
        <v>1780</v>
      </c>
      <c r="F206" s="257">
        <v>710</v>
      </c>
      <c r="G206" s="257" t="s">
        <v>1781</v>
      </c>
    </row>
    <row r="207" spans="1:7">
      <c r="A207" s="257" t="s">
        <v>1940</v>
      </c>
      <c r="B207" s="257" t="s">
        <v>1941</v>
      </c>
      <c r="C207" s="257" t="s">
        <v>1942</v>
      </c>
      <c r="D207" s="257" t="s">
        <v>1943</v>
      </c>
    </row>
    <row r="208" spans="1:7">
      <c r="A208" s="257" t="s">
        <v>1944</v>
      </c>
      <c r="B208" s="257" t="s">
        <v>1945</v>
      </c>
      <c r="C208" s="257" t="s">
        <v>1946</v>
      </c>
      <c r="D208" s="257" t="s">
        <v>1947</v>
      </c>
      <c r="E208" s="257" t="s">
        <v>1626</v>
      </c>
      <c r="F208" s="257">
        <v>728</v>
      </c>
      <c r="G208" s="257" t="s">
        <v>1627</v>
      </c>
    </row>
    <row r="209" spans="1:7">
      <c r="A209" s="257" t="s">
        <v>1948</v>
      </c>
      <c r="B209" s="257" t="s">
        <v>1949</v>
      </c>
      <c r="C209" s="257" t="s">
        <v>1950</v>
      </c>
      <c r="D209" s="257" t="s">
        <v>1951</v>
      </c>
      <c r="E209" s="257" t="s">
        <v>523</v>
      </c>
      <c r="F209" s="257">
        <v>978</v>
      </c>
      <c r="G209" s="257" t="s">
        <v>524</v>
      </c>
    </row>
    <row r="210" spans="1:7">
      <c r="A210" s="257" t="s">
        <v>1952</v>
      </c>
      <c r="B210" s="257" t="s">
        <v>1953</v>
      </c>
      <c r="C210" s="257" t="s">
        <v>1954</v>
      </c>
      <c r="D210" s="257" t="s">
        <v>1955</v>
      </c>
      <c r="E210" s="257" t="s">
        <v>1345</v>
      </c>
      <c r="F210" s="257">
        <v>144</v>
      </c>
      <c r="G210" s="257" t="s">
        <v>1346</v>
      </c>
    </row>
    <row r="211" spans="1:7">
      <c r="A211" s="257" t="s">
        <v>1956</v>
      </c>
      <c r="B211" s="257" t="s">
        <v>1957</v>
      </c>
      <c r="C211" s="257" t="s">
        <v>1958</v>
      </c>
      <c r="D211" s="257" t="s">
        <v>1959</v>
      </c>
      <c r="E211" s="257" t="s">
        <v>1584</v>
      </c>
      <c r="F211" s="257">
        <v>938</v>
      </c>
      <c r="G211" s="257" t="s">
        <v>1585</v>
      </c>
    </row>
    <row r="212" spans="1:7">
      <c r="A212" s="257" t="s">
        <v>1960</v>
      </c>
      <c r="B212" s="257" t="s">
        <v>1961</v>
      </c>
      <c r="C212" s="257" t="s">
        <v>1962</v>
      </c>
      <c r="D212" s="257" t="s">
        <v>1963</v>
      </c>
      <c r="E212" s="257" t="s">
        <v>1620</v>
      </c>
      <c r="F212" s="257">
        <v>968</v>
      </c>
      <c r="G212" s="257" t="s">
        <v>1621</v>
      </c>
    </row>
    <row r="213" spans="1:7">
      <c r="A213" s="257" t="s">
        <v>1964</v>
      </c>
      <c r="B213" s="257" t="s">
        <v>1965</v>
      </c>
      <c r="C213" s="257" t="s">
        <v>1966</v>
      </c>
      <c r="D213" s="257" t="s">
        <v>1967</v>
      </c>
    </row>
    <row r="214" spans="1:7">
      <c r="A214" s="257" t="s">
        <v>1968</v>
      </c>
      <c r="B214" s="257" t="s">
        <v>1969</v>
      </c>
      <c r="C214" s="257" t="s">
        <v>1970</v>
      </c>
      <c r="D214" s="257" t="s">
        <v>1971</v>
      </c>
      <c r="E214" s="257" t="s">
        <v>1590</v>
      </c>
      <c r="F214" s="257">
        <v>752</v>
      </c>
      <c r="G214" s="257" t="s">
        <v>1591</v>
      </c>
    </row>
    <row r="215" spans="1:7">
      <c r="A215" s="257" t="s">
        <v>1972</v>
      </c>
      <c r="B215" s="257" t="s">
        <v>1973</v>
      </c>
      <c r="C215" s="257" t="s">
        <v>1974</v>
      </c>
      <c r="D215" s="257" t="s">
        <v>1975</v>
      </c>
      <c r="E215" s="257" t="s">
        <v>913</v>
      </c>
      <c r="F215" s="257">
        <v>756</v>
      </c>
      <c r="G215" s="257" t="s">
        <v>914</v>
      </c>
    </row>
    <row r="216" spans="1:7">
      <c r="A216" s="257" t="s">
        <v>1976</v>
      </c>
      <c r="B216" s="257" t="s">
        <v>1977</v>
      </c>
      <c r="C216" s="257" t="s">
        <v>1978</v>
      </c>
      <c r="D216" s="257" t="s">
        <v>1979</v>
      </c>
      <c r="E216" s="257" t="s">
        <v>1638</v>
      </c>
      <c r="F216" s="257">
        <v>760</v>
      </c>
      <c r="G216" s="257" t="s">
        <v>1639</v>
      </c>
    </row>
    <row r="217" spans="1:7">
      <c r="A217" s="257" t="s">
        <v>1980</v>
      </c>
      <c r="B217" s="257" t="s">
        <v>1981</v>
      </c>
      <c r="C217" s="257" t="s">
        <v>1982</v>
      </c>
      <c r="D217" s="257" t="s">
        <v>1983</v>
      </c>
      <c r="E217" s="257" t="s">
        <v>1694</v>
      </c>
      <c r="F217" s="257">
        <v>901</v>
      </c>
      <c r="G217" s="257" t="s">
        <v>1695</v>
      </c>
    </row>
    <row r="218" spans="1:7">
      <c r="A218" s="257" t="s">
        <v>51</v>
      </c>
      <c r="B218" s="257" t="s">
        <v>1984</v>
      </c>
      <c r="C218" s="257" t="s">
        <v>53</v>
      </c>
      <c r="D218" s="257" t="s">
        <v>1985</v>
      </c>
      <c r="E218" s="257" t="s">
        <v>57</v>
      </c>
      <c r="F218" s="257">
        <v>972</v>
      </c>
      <c r="G218" s="257" t="s">
        <v>55</v>
      </c>
    </row>
    <row r="219" spans="1:7">
      <c r="A219" s="257" t="s">
        <v>1986</v>
      </c>
      <c r="B219" s="257" t="s">
        <v>1987</v>
      </c>
      <c r="C219" s="257" t="s">
        <v>1988</v>
      </c>
      <c r="D219" s="257" t="s">
        <v>1989</v>
      </c>
      <c r="E219" s="257" t="s">
        <v>1700</v>
      </c>
      <c r="F219" s="257">
        <v>834</v>
      </c>
      <c r="G219" s="257" t="s">
        <v>1701</v>
      </c>
    </row>
    <row r="220" spans="1:7">
      <c r="A220" s="257" t="s">
        <v>1990</v>
      </c>
      <c r="B220" s="257" t="s">
        <v>1991</v>
      </c>
      <c r="C220" s="257" t="s">
        <v>1992</v>
      </c>
      <c r="D220" s="257" t="s">
        <v>1993</v>
      </c>
      <c r="E220" s="257" t="s">
        <v>1648</v>
      </c>
      <c r="F220" s="257">
        <v>764</v>
      </c>
      <c r="G220" s="257" t="s">
        <v>1649</v>
      </c>
    </row>
    <row r="221" spans="1:7">
      <c r="A221" s="257" t="s">
        <v>1994</v>
      </c>
      <c r="B221" s="257" t="s">
        <v>1995</v>
      </c>
      <c r="C221" s="257" t="s">
        <v>1996</v>
      </c>
      <c r="D221" s="257" t="s">
        <v>1997</v>
      </c>
      <c r="E221" s="257" t="s">
        <v>192</v>
      </c>
      <c r="F221" s="257">
        <v>840</v>
      </c>
      <c r="G221" s="257" t="s">
        <v>488</v>
      </c>
    </row>
    <row r="222" spans="1:7">
      <c r="A222" s="257" t="s">
        <v>1998</v>
      </c>
      <c r="B222" s="257" t="s">
        <v>1999</v>
      </c>
      <c r="C222" s="257" t="s">
        <v>2000</v>
      </c>
      <c r="D222" s="257" t="s">
        <v>2001</v>
      </c>
      <c r="E222" s="257" t="s">
        <v>796</v>
      </c>
      <c r="F222" s="257">
        <v>952</v>
      </c>
      <c r="G222" s="257" t="s">
        <v>797</v>
      </c>
    </row>
    <row r="223" spans="1:7">
      <c r="A223" s="257" t="s">
        <v>2002</v>
      </c>
      <c r="B223" s="257" t="s">
        <v>2003</v>
      </c>
      <c r="C223" s="257" t="s">
        <v>2004</v>
      </c>
      <c r="D223" s="257" t="s">
        <v>2005</v>
      </c>
    </row>
    <row r="224" spans="1:7">
      <c r="A224" s="257" t="s">
        <v>2006</v>
      </c>
      <c r="B224" s="257" t="s">
        <v>2007</v>
      </c>
      <c r="C224" s="257" t="s">
        <v>2008</v>
      </c>
      <c r="D224" s="257" t="s">
        <v>2009</v>
      </c>
      <c r="E224" s="257" t="s">
        <v>1670</v>
      </c>
      <c r="F224" s="257">
        <v>776</v>
      </c>
      <c r="G224" s="257" t="s">
        <v>1671</v>
      </c>
    </row>
    <row r="225" spans="1:7">
      <c r="A225" s="257" t="s">
        <v>2010</v>
      </c>
      <c r="B225" s="257" t="s">
        <v>2011</v>
      </c>
      <c r="C225" s="257" t="s">
        <v>2012</v>
      </c>
      <c r="D225" s="257" t="s">
        <v>2013</v>
      </c>
      <c r="E225" s="257" t="s">
        <v>1682</v>
      </c>
      <c r="F225" s="257">
        <v>780</v>
      </c>
      <c r="G225" s="257" t="s">
        <v>1683</v>
      </c>
    </row>
    <row r="226" spans="1:7">
      <c r="A226" s="257" t="s">
        <v>2014</v>
      </c>
      <c r="B226" s="257" t="s">
        <v>2015</v>
      </c>
      <c r="C226" s="257" t="s">
        <v>2016</v>
      </c>
      <c r="D226" s="257" t="s">
        <v>2017</v>
      </c>
      <c r="E226" s="257" t="s">
        <v>1664</v>
      </c>
      <c r="F226" s="257">
        <v>788</v>
      </c>
      <c r="G226" s="257" t="s">
        <v>1665</v>
      </c>
    </row>
    <row r="227" spans="1:7">
      <c r="A227" s="257" t="s">
        <v>2018</v>
      </c>
      <c r="B227" s="257" t="s">
        <v>2019</v>
      </c>
      <c r="C227" s="257" t="s">
        <v>2020</v>
      </c>
      <c r="D227" s="257" t="s">
        <v>2021</v>
      </c>
      <c r="E227" s="257" t="s">
        <v>1676</v>
      </c>
      <c r="F227" s="257">
        <v>949</v>
      </c>
      <c r="G227" s="257" t="s">
        <v>1677</v>
      </c>
    </row>
    <row r="228" spans="1:7">
      <c r="A228" s="257" t="s">
        <v>2022</v>
      </c>
      <c r="B228" s="257" t="s">
        <v>2023</v>
      </c>
      <c r="C228" s="257" t="s">
        <v>2024</v>
      </c>
      <c r="D228" s="257" t="s">
        <v>2025</v>
      </c>
      <c r="E228" s="257" t="s">
        <v>1658</v>
      </c>
      <c r="F228" s="257">
        <v>934</v>
      </c>
      <c r="G228" s="257" t="s">
        <v>1659</v>
      </c>
    </row>
    <row r="229" spans="1:7">
      <c r="A229" s="257" t="s">
        <v>2026</v>
      </c>
      <c r="B229" s="257" t="s">
        <v>2027</v>
      </c>
      <c r="C229" s="257" t="s">
        <v>2028</v>
      </c>
      <c r="D229" s="257" t="s">
        <v>2029</v>
      </c>
      <c r="E229" s="257" t="s">
        <v>192</v>
      </c>
      <c r="F229" s="257">
        <v>840</v>
      </c>
      <c r="G229" s="257" t="s">
        <v>488</v>
      </c>
    </row>
    <row r="230" spans="1:7">
      <c r="A230" s="257" t="s">
        <v>2030</v>
      </c>
      <c r="B230" s="257" t="s">
        <v>2031</v>
      </c>
      <c r="C230" s="257" t="s">
        <v>2032</v>
      </c>
      <c r="D230" s="257" t="s">
        <v>2033</v>
      </c>
      <c r="E230" s="257" t="s">
        <v>1688</v>
      </c>
      <c r="F230" s="257">
        <v>0</v>
      </c>
      <c r="G230" s="257" t="s">
        <v>1689</v>
      </c>
    </row>
    <row r="231" spans="1:7">
      <c r="A231" s="257" t="s">
        <v>2034</v>
      </c>
      <c r="B231" s="257" t="s">
        <v>2035</v>
      </c>
      <c r="C231" s="257" t="s">
        <v>2036</v>
      </c>
      <c r="D231" s="257" t="s">
        <v>2037</v>
      </c>
      <c r="E231" s="257" t="s">
        <v>1712</v>
      </c>
      <c r="F231" s="257">
        <v>800</v>
      </c>
      <c r="G231" s="257" t="s">
        <v>1713</v>
      </c>
    </row>
    <row r="232" spans="1:7">
      <c r="A232" s="257" t="s">
        <v>2038</v>
      </c>
      <c r="B232" s="257" t="s">
        <v>2039</v>
      </c>
      <c r="C232" s="257" t="s">
        <v>2040</v>
      </c>
      <c r="D232" s="257" t="s">
        <v>2041</v>
      </c>
      <c r="E232" s="257" t="s">
        <v>1706</v>
      </c>
      <c r="F232" s="257">
        <v>980</v>
      </c>
      <c r="G232" s="257" t="s">
        <v>1707</v>
      </c>
    </row>
    <row r="233" spans="1:7">
      <c r="A233" s="257" t="s">
        <v>2042</v>
      </c>
      <c r="B233" s="257" t="s">
        <v>2043</v>
      </c>
      <c r="C233" s="257" t="s">
        <v>2044</v>
      </c>
      <c r="D233" s="257" t="s">
        <v>2045</v>
      </c>
      <c r="E233" s="257" t="s">
        <v>609</v>
      </c>
      <c r="F233" s="257">
        <v>784</v>
      </c>
      <c r="G233" s="257" t="s">
        <v>610</v>
      </c>
    </row>
    <row r="234" spans="1:7">
      <c r="A234" s="257" t="s">
        <v>2046</v>
      </c>
      <c r="B234" s="257" t="s">
        <v>2047</v>
      </c>
      <c r="C234" s="257" t="s">
        <v>2048</v>
      </c>
      <c r="D234" s="257" t="s">
        <v>2049</v>
      </c>
      <c r="E234" s="257" t="s">
        <v>1081</v>
      </c>
      <c r="F234" s="257">
        <v>826</v>
      </c>
      <c r="G234" s="257" t="s">
        <v>1082</v>
      </c>
    </row>
    <row r="235" spans="1:7">
      <c r="A235" s="257" t="s">
        <v>2050</v>
      </c>
      <c r="B235" s="257" t="s">
        <v>2051</v>
      </c>
      <c r="C235" s="257" t="s">
        <v>2052</v>
      </c>
      <c r="D235" s="257" t="s">
        <v>2053</v>
      </c>
      <c r="E235" s="257" t="s">
        <v>1726</v>
      </c>
      <c r="F235" s="257">
        <v>858</v>
      </c>
      <c r="G235" s="257" t="s">
        <v>1727</v>
      </c>
    </row>
    <row r="236" spans="1:7">
      <c r="A236" s="257" t="s">
        <v>2054</v>
      </c>
      <c r="B236" s="257" t="s">
        <v>2055</v>
      </c>
      <c r="C236" s="257" t="s">
        <v>2056</v>
      </c>
      <c r="D236" s="257" t="s">
        <v>2057</v>
      </c>
      <c r="E236" s="257" t="s">
        <v>1732</v>
      </c>
      <c r="F236" s="257">
        <v>860</v>
      </c>
      <c r="G236" s="257" t="s">
        <v>1733</v>
      </c>
    </row>
    <row r="237" spans="1:7">
      <c r="A237" s="257" t="s">
        <v>2058</v>
      </c>
      <c r="B237" s="257" t="s">
        <v>2059</v>
      </c>
      <c r="C237" s="257" t="s">
        <v>2060</v>
      </c>
      <c r="D237" s="257" t="s">
        <v>2061</v>
      </c>
      <c r="E237" s="257" t="s">
        <v>1750</v>
      </c>
      <c r="F237" s="257">
        <v>548</v>
      </c>
      <c r="G237" s="257" t="s">
        <v>1751</v>
      </c>
    </row>
    <row r="238" spans="1:7">
      <c r="A238" s="257" t="s">
        <v>2062</v>
      </c>
      <c r="B238" s="257" t="s">
        <v>2063</v>
      </c>
      <c r="C238" s="257" t="s">
        <v>2064</v>
      </c>
      <c r="D238" s="257" t="s">
        <v>2065</v>
      </c>
      <c r="E238" s="257" t="s">
        <v>523</v>
      </c>
      <c r="F238" s="257">
        <v>978</v>
      </c>
      <c r="G238" s="257" t="s">
        <v>524</v>
      </c>
    </row>
    <row r="239" spans="1:7">
      <c r="A239" s="257" t="s">
        <v>2066</v>
      </c>
      <c r="B239" s="257" t="s">
        <v>2067</v>
      </c>
      <c r="C239" s="257" t="s">
        <v>2068</v>
      </c>
      <c r="D239" s="257" t="s">
        <v>2069</v>
      </c>
      <c r="E239" s="257" t="s">
        <v>1738</v>
      </c>
      <c r="F239" s="257">
        <v>937</v>
      </c>
      <c r="G239" s="257" t="s">
        <v>1739</v>
      </c>
    </row>
    <row r="240" spans="1:7">
      <c r="A240" s="257" t="s">
        <v>2070</v>
      </c>
      <c r="B240" s="257" t="s">
        <v>2071</v>
      </c>
      <c r="C240" s="257" t="s">
        <v>2072</v>
      </c>
      <c r="D240" s="257" t="s">
        <v>2073</v>
      </c>
      <c r="E240" s="257" t="s">
        <v>1744</v>
      </c>
      <c r="F240" s="257">
        <v>704</v>
      </c>
      <c r="G240" s="257" t="s">
        <v>1745</v>
      </c>
    </row>
    <row r="241" spans="1:7">
      <c r="A241" s="257" t="s">
        <v>2074</v>
      </c>
      <c r="B241" s="257" t="s">
        <v>2075</v>
      </c>
      <c r="C241" s="257" t="s">
        <v>2076</v>
      </c>
      <c r="D241" s="257" t="s">
        <v>2077</v>
      </c>
      <c r="E241" s="257" t="s">
        <v>192</v>
      </c>
      <c r="F241" s="257">
        <v>840</v>
      </c>
      <c r="G241" s="257" t="s">
        <v>488</v>
      </c>
    </row>
    <row r="242" spans="1:7">
      <c r="A242" s="257" t="s">
        <v>2078</v>
      </c>
      <c r="B242" s="257" t="s">
        <v>2079</v>
      </c>
      <c r="C242" s="257" t="s">
        <v>2080</v>
      </c>
      <c r="D242" s="257" t="s">
        <v>2081</v>
      </c>
    </row>
    <row r="243" spans="1:7">
      <c r="A243" s="257" t="s">
        <v>2082</v>
      </c>
      <c r="B243" s="257" t="s">
        <v>2083</v>
      </c>
      <c r="C243" s="257" t="s">
        <v>2084</v>
      </c>
      <c r="D243" s="257" t="s">
        <v>2085</v>
      </c>
    </row>
    <row r="244" spans="1:7">
      <c r="A244" s="257" t="s">
        <v>2086</v>
      </c>
      <c r="B244" s="257" t="s">
        <v>2087</v>
      </c>
      <c r="C244" s="257" t="s">
        <v>2088</v>
      </c>
      <c r="D244" s="257" t="s">
        <v>2089</v>
      </c>
      <c r="E244" s="257" t="s">
        <v>1774</v>
      </c>
      <c r="F244" s="257">
        <v>886</v>
      </c>
      <c r="G244" s="257" t="s">
        <v>1775</v>
      </c>
    </row>
    <row r="245" spans="1:7">
      <c r="A245" s="257" t="s">
        <v>2090</v>
      </c>
      <c r="B245" s="257" t="s">
        <v>2091</v>
      </c>
      <c r="C245" s="257" t="s">
        <v>2092</v>
      </c>
      <c r="D245" s="257" t="s">
        <v>2093</v>
      </c>
      <c r="E245" s="257" t="s">
        <v>1786</v>
      </c>
      <c r="F245" s="257">
        <v>967</v>
      </c>
      <c r="G245" s="257" t="s">
        <v>1787</v>
      </c>
    </row>
    <row r="246" spans="1:7">
      <c r="A246" s="257" t="s">
        <v>2094</v>
      </c>
      <c r="B246" s="257" t="s">
        <v>2095</v>
      </c>
      <c r="C246" s="257" t="s">
        <v>2096</v>
      </c>
      <c r="D246" s="257" t="s">
        <v>2097</v>
      </c>
      <c r="E246" s="257" t="s">
        <v>192</v>
      </c>
      <c r="F246" s="257">
        <v>840</v>
      </c>
      <c r="G246" s="257" t="s">
        <v>488</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D59EC47B-4CA7-43A2-BBA8-BF1304B6ECB3}"/>
</file>

<file path=customXml/itemProps2.xml><?xml version="1.0" encoding="utf-8"?>
<ds:datastoreItem xmlns:ds="http://schemas.openxmlformats.org/officeDocument/2006/customXml" ds:itemID="{3E92A95A-BD0A-4CDA-BA80-9B1A20F741C5}"/>
</file>

<file path=customXml/itemProps3.xml><?xml version="1.0" encoding="utf-8"?>
<ds:datastoreItem xmlns:ds="http://schemas.openxmlformats.org/officeDocument/2006/customXml" ds:itemID="{DF6DF7F9-B12D-4224-A571-EE6A68D17F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2024-02-16T10:02:10Z</dcterms:created>
  <dcterms:modified xsi:type="dcterms:W3CDTF">2025-03-28T14:17:25Z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